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66925"/>
  <mc:AlternateContent xmlns:mc="http://schemas.openxmlformats.org/markup-compatibility/2006">
    <mc:Choice Requires="x15">
      <x15ac:absPath xmlns:x15ac="http://schemas.microsoft.com/office/spreadsheetml/2010/11/ac" url="G:\DEEL\3-RFI-RFP-RFQ\FEPP\MH_2023\Release\"/>
    </mc:Choice>
  </mc:AlternateContent>
  <xr:revisionPtr revIDLastSave="0" documentId="13_ncr:1_{7BD6F918-5B2F-4E79-9431-7037519338AD}" xr6:coauthVersionLast="47" xr6:coauthVersionMax="47" xr10:uidLastSave="{00000000-0000-0000-0000-000000000000}"/>
  <bookViews>
    <workbookView xWindow="28680" yWindow="-120" windowWidth="29040" windowHeight="17640" firstSheet="1" activeTab="1" xr2:uid="{006CD524-2D5A-44BC-8217-0F858C67DF7C}"/>
  </bookViews>
  <sheets>
    <sheet name="Input" sheetId="2" state="hidden" r:id="rId1"/>
    <sheet name="Mental Health Budget" sheetId="11" r:id="rId2"/>
  </sheets>
  <externalReferences>
    <externalReference r:id="rId3"/>
    <externalReference r:id="rId4"/>
    <externalReference r:id="rId5"/>
  </externalReferences>
  <definedNames>
    <definedName name="Concentrations">[1]Data!$A$2:$A$6</definedName>
    <definedName name="ProgramStatus">[1]Data!$A$9:$A$13</definedName>
    <definedName name="School">[2]INPUT!$K$2:$K$43</definedName>
    <definedName name="StrategyStatus">[3]Sheet1!$A$1:$A$4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1" l="1"/>
  <c r="D23" i="11"/>
  <c r="D13" i="11"/>
</calcChain>
</file>

<file path=xl/sharedStrings.xml><?xml version="1.0" encoding="utf-8"?>
<sst xmlns="http://schemas.openxmlformats.org/spreadsheetml/2006/main" count="260" uniqueCount="197">
  <si>
    <t xml:space="preserve"> </t>
  </si>
  <si>
    <t>School Name:</t>
  </si>
  <si>
    <t>Yes</t>
  </si>
  <si>
    <t>Outcome</t>
  </si>
  <si>
    <t>Component</t>
  </si>
  <si>
    <t>Approach</t>
  </si>
  <si>
    <t>Description</t>
  </si>
  <si>
    <t>Intervention Level</t>
  </si>
  <si>
    <t>Type</t>
  </si>
  <si>
    <t>Duration</t>
  </si>
  <si>
    <t>Frequency</t>
  </si>
  <si>
    <t>Proficiency in mathematics measured by state assessment(s)</t>
  </si>
  <si>
    <t>Expanded Learning and Academic Support</t>
  </si>
  <si>
    <t>Extended In-School Learning</t>
  </si>
  <si>
    <t>Math/Science</t>
  </si>
  <si>
    <t>On-time Graduation</t>
  </si>
  <si>
    <t>Summer Learning Programs</t>
  </si>
  <si>
    <t>Academic Preparation</t>
  </si>
  <si>
    <t>College and Career Readiness</t>
  </si>
  <si>
    <t>College Knowledge and Advising</t>
  </si>
  <si>
    <t>Career Connection and Exploration</t>
  </si>
  <si>
    <t xml:space="preserve">Family/Community Engagement </t>
  </si>
  <si>
    <t>College Going Culture/Awareness</t>
  </si>
  <si>
    <t>Career Exposure &amp; Exploration</t>
  </si>
  <si>
    <t>Attendance</t>
  </si>
  <si>
    <t>School Transitions/Vertical Alignment</t>
  </si>
  <si>
    <t>21st Century Skills</t>
  </si>
  <si>
    <t>Out-of-School Time Programs</t>
  </si>
  <si>
    <t>Choice</t>
  </si>
  <si>
    <t>Key Elements</t>
  </si>
  <si>
    <t>Subject</t>
  </si>
  <si>
    <t>Semester</t>
  </si>
  <si>
    <t>Levy</t>
  </si>
  <si>
    <t>School Name</t>
  </si>
  <si>
    <t>School ID</t>
  </si>
  <si>
    <t>Level</t>
  </si>
  <si>
    <t>Enter in Hoonuit</t>
  </si>
  <si>
    <t>One-to-One</t>
  </si>
  <si>
    <t>Arts</t>
  </si>
  <si>
    <t>1x per week</t>
  </si>
  <si>
    <t>S1</t>
  </si>
  <si>
    <t>Y</t>
  </si>
  <si>
    <t>Beacon Hill International School</t>
  </si>
  <si>
    <t>ES</t>
  </si>
  <si>
    <t xml:space="preserve">Tier 1 - SPS </t>
  </si>
  <si>
    <t>No</t>
  </si>
  <si>
    <t>Small Group</t>
  </si>
  <si>
    <t>2x per week</t>
  </si>
  <si>
    <t>S2</t>
  </si>
  <si>
    <t>N</t>
  </si>
  <si>
    <t>Concord International School</t>
  </si>
  <si>
    <t>Tier 2 - SPS</t>
  </si>
  <si>
    <t>Whole Class</t>
  </si>
  <si>
    <t>Case Management</t>
  </si>
  <si>
    <t>3x per week</t>
  </si>
  <si>
    <t>S1/S2</t>
  </si>
  <si>
    <t>Dearborn Park International School</t>
  </si>
  <si>
    <t>Tier 3 - SPS</t>
  </si>
  <si>
    <t>Optional</t>
  </si>
  <si>
    <t>Whole Grade</t>
  </si>
  <si>
    <t>College Career Readiness</t>
  </si>
  <si>
    <t>4x per week</t>
  </si>
  <si>
    <t>Summer</t>
  </si>
  <si>
    <t>Emerson Elementary</t>
  </si>
  <si>
    <t>Tier 1 - CBO</t>
  </si>
  <si>
    <t>Career Inventory &amp; Self-Assessment</t>
  </si>
  <si>
    <t>School-wide</t>
  </si>
  <si>
    <t>Enrichment</t>
  </si>
  <si>
    <t>Daily</t>
  </si>
  <si>
    <t>John Muir Elementary</t>
  </si>
  <si>
    <t>Tier 2 - CBO</t>
  </si>
  <si>
    <t>College Application Support</t>
  </si>
  <si>
    <t>Other</t>
  </si>
  <si>
    <t>Literacy (reading and writing)</t>
  </si>
  <si>
    <t xml:space="preserve">Weekly </t>
  </si>
  <si>
    <t>Leschi Elementary</t>
  </si>
  <si>
    <t>Tier 3- CBO</t>
  </si>
  <si>
    <t>EOY</t>
  </si>
  <si>
    <t>Math</t>
  </si>
  <si>
    <t>Monthly</t>
  </si>
  <si>
    <t>Lowell Elementary</t>
  </si>
  <si>
    <t>Tier 1 - CBO and SPS</t>
  </si>
  <si>
    <t>College Guidance/Advising</t>
  </si>
  <si>
    <t>Multiple Subjects</t>
  </si>
  <si>
    <t>N/A</t>
  </si>
  <si>
    <t>Madrona Elementary</t>
  </si>
  <si>
    <t>Tier 2 - CBO and SPS</t>
  </si>
  <si>
    <t>Status</t>
  </si>
  <si>
    <t>Performance Measure Type</t>
  </si>
  <si>
    <t>ELA</t>
  </si>
  <si>
    <t>Reading</t>
  </si>
  <si>
    <t>Northgate Elementary</t>
  </si>
  <si>
    <t>Tier 3- CBO and SPS</t>
  </si>
  <si>
    <t>New</t>
  </si>
  <si>
    <t xml:space="preserve">Family Engagement </t>
  </si>
  <si>
    <t>Science</t>
  </si>
  <si>
    <t>Olympic Hills Elementary</t>
  </si>
  <si>
    <t>Continuing</t>
  </si>
  <si>
    <t>Indicator</t>
  </si>
  <si>
    <t>Social/Emotional Learning</t>
  </si>
  <si>
    <t>Sand Point Elementary</t>
  </si>
  <si>
    <t>Expanding</t>
  </si>
  <si>
    <t>Writing</t>
  </si>
  <si>
    <t>Sanislo Elementary</t>
  </si>
  <si>
    <t>Removing</t>
  </si>
  <si>
    <t>West Seattle Elementary</t>
  </si>
  <si>
    <t>Wing Luke Elementary</t>
  </si>
  <si>
    <t>Staff</t>
  </si>
  <si>
    <t>Martin Luther King Jr. Elementary</t>
  </si>
  <si>
    <t>South Shore PK-8 School</t>
  </si>
  <si>
    <t>ES/MS</t>
  </si>
  <si>
    <t>Returning</t>
  </si>
  <si>
    <t>Aki Kurose Middle School</t>
  </si>
  <si>
    <t>MS</t>
  </si>
  <si>
    <t>Denny International Middle School</t>
  </si>
  <si>
    <t>Mercer International Middle School</t>
  </si>
  <si>
    <t>ELAS</t>
  </si>
  <si>
    <t>Washington Middle School</t>
  </si>
  <si>
    <t>Key Component</t>
  </si>
  <si>
    <t>Key Element</t>
  </si>
  <si>
    <t>Cleveland STEM High School</t>
  </si>
  <si>
    <t>HS</t>
  </si>
  <si>
    <t>Proficiency in English language arts as measured by state assessment(s)  </t>
  </si>
  <si>
    <t>Achieving typical or high growth in core subjects as measured by state and local assessments</t>
  </si>
  <si>
    <t xml:space="preserve">Expanded Learning and Academic Support </t>
  </si>
  <si>
    <t>Franklin High School</t>
  </si>
  <si>
    <t>Passing core courses with grades of C or better</t>
  </si>
  <si>
    <t>Out of School Time</t>
  </si>
  <si>
    <t>Interagency Academy</t>
  </si>
  <si>
    <t>On-time promotion to the next grade level</t>
  </si>
  <si>
    <t xml:space="preserve">Summer Learning </t>
  </si>
  <si>
    <t>Chief Sealth High School</t>
  </si>
  <si>
    <t xml:space="preserve">Attending 90% or more school days over the course of an academic year </t>
  </si>
  <si>
    <t>English language learners making gains on the state English language proficiency assessment</t>
  </si>
  <si>
    <t>Reduced instances of suspension and expulsion</t>
  </si>
  <si>
    <t xml:space="preserve">Engagement in expanded learning program </t>
  </si>
  <si>
    <t>Social-emotional skill development (*)</t>
  </si>
  <si>
    <t>CCR</t>
  </si>
  <si>
    <t>Indicators</t>
  </si>
  <si>
    <t xml:space="preserve">Preparatory coursework </t>
  </si>
  <si>
    <t xml:space="preserve">CCR culture/learning environment </t>
  </si>
  <si>
    <t>CCR engagement event/workshop/opportunity</t>
  </si>
  <si>
    <t xml:space="preserve">Applications for the state’s College Bound Scholarship </t>
  </si>
  <si>
    <t>Complete early drafts of state defined High School and Beyond Plan (HSBP)</t>
  </si>
  <si>
    <t>Participation in a career activity/exploration connected to a student’s HSBP</t>
  </si>
  <si>
    <t>21st Century Skills (self-management/soft-skills)</t>
  </si>
  <si>
    <t>Completion of a career interest inventory</t>
  </si>
  <si>
    <t>Participation in enrichment activities that provide exposure to career interests</t>
  </si>
  <si>
    <t xml:space="preserve">Participation in a college campus visit </t>
  </si>
  <si>
    <t xml:space="preserve">Participation in industry tours and/or presentations </t>
  </si>
  <si>
    <t>Participation in project-based learning connected to 21st century skill development</t>
  </si>
  <si>
    <t>Students participate in a work-based learning experience (paid or non-paid)</t>
  </si>
  <si>
    <t>All Indicators</t>
  </si>
  <si>
    <t>ELAS: Achieving typical or high growth in core subjects as measured by state and local assessments</t>
  </si>
  <si>
    <t>ELAS: Passing core courses with grades of C or better</t>
  </si>
  <si>
    <t>ELAS: On-time promotion to the next grade level</t>
  </si>
  <si>
    <t xml:space="preserve">ELAS: Attending 90% or more school days over the course of an academic year </t>
  </si>
  <si>
    <t>ELAS: English language learners making gains on the state English language proficiency assessment</t>
  </si>
  <si>
    <t>ELAS: Reduced instances of suspension and expulsion</t>
  </si>
  <si>
    <t xml:space="preserve">ELAS: Engagement in expanded learning program </t>
  </si>
  <si>
    <t>ELAS: Social-emotional skill development (*)</t>
  </si>
  <si>
    <t xml:space="preserve">CCR: Preparatory coursework </t>
  </si>
  <si>
    <t xml:space="preserve">CCR: Applications for the state’s College Bound Scholarship </t>
  </si>
  <si>
    <t>CCR: Complete early drafts of state defined High School and Beyond Plan (HSBP)</t>
  </si>
  <si>
    <t>CCR: Participation in a career activity/exploration connected to a student’s HSBP</t>
  </si>
  <si>
    <t>CCR: Completion of a career interest inventory</t>
  </si>
  <si>
    <t>CCR: Participation in enrichment activities that provide exposure to career interests</t>
  </si>
  <si>
    <t xml:space="preserve">CCR: Participation in a college campus visit </t>
  </si>
  <si>
    <t xml:space="preserve">CCR: Participation in industry tours and/or presentations </t>
  </si>
  <si>
    <t>CCR: Participation in project-based learning connected to 21st century skill development</t>
  </si>
  <si>
    <t>CCR: Students participate in a work-based learning experience (paid or non-paid)</t>
  </si>
  <si>
    <t>CCR: 21st Century Skills (self-management/soft-skills)</t>
  </si>
  <si>
    <t>Budget Summary</t>
  </si>
  <si>
    <t>Table 1: Personnel Expenditures
(Include actual salary of staff listed, inclusive of base, benefits, TRI pay, etc.)</t>
  </si>
  <si>
    <t>SPS Commitment Item</t>
  </si>
  <si>
    <t>Position Title</t>
  </si>
  <si>
    <t>Salary &amp; Benefits Amount $</t>
  </si>
  <si>
    <r>
      <t xml:space="preserve">Personnel Status
</t>
    </r>
    <r>
      <rPr>
        <i/>
        <sz val="10"/>
        <color indexed="8"/>
        <rFont val="Calibri"/>
        <family val="2"/>
        <scheme val="minor"/>
      </rPr>
      <t>(New or Returning)</t>
    </r>
  </si>
  <si>
    <r>
      <t xml:space="preserve">FTE and Staff Name </t>
    </r>
    <r>
      <rPr>
        <i/>
        <sz val="10"/>
        <color indexed="8"/>
        <rFont val="Calibri"/>
        <family val="2"/>
        <scheme val="minor"/>
      </rPr>
      <t xml:space="preserve">(if known) </t>
    </r>
  </si>
  <si>
    <t>Notes/Comments</t>
  </si>
  <si>
    <t>Personnel Sub-Total</t>
  </si>
  <si>
    <t>Table 2: Non-Personnel Expenditures  (Include extra cert time in this table)</t>
  </si>
  <si>
    <t>Item Name</t>
  </si>
  <si>
    <t>Amount $</t>
  </si>
  <si>
    <t>Non-Personnel Sub-Total</t>
  </si>
  <si>
    <r>
      <t xml:space="preserve">Table 3: Performance Pay </t>
    </r>
    <r>
      <rPr>
        <b/>
        <u/>
        <sz val="11"/>
        <color rgb="FFFFFF00"/>
        <rFont val="Calibri"/>
        <family val="2"/>
        <scheme val="minor"/>
      </rPr>
      <t>(OPTIONAL)</t>
    </r>
  </si>
  <si>
    <r>
      <rPr>
        <b/>
        <u/>
        <sz val="10"/>
        <rFont val="Calibri"/>
        <family val="2"/>
        <scheme val="minor"/>
      </rPr>
      <t>INSTRUCTIONS</t>
    </r>
    <r>
      <rPr>
        <b/>
        <sz val="10"/>
        <rFont val="Calibri"/>
        <family val="2"/>
        <scheme val="minor"/>
      </rPr>
      <t xml:space="preserve">: </t>
    </r>
    <r>
      <rPr>
        <sz val="10"/>
        <rFont val="Calibri"/>
        <family val="2"/>
        <scheme val="minor"/>
      </rPr>
      <t>If helpful in reserving Performance Pay that has been already earned, please list planned uses of earned Performance Pay here.  This section does not need to be approved by DEEL.</t>
    </r>
  </si>
  <si>
    <t>Performance Pay Sub-Total</t>
  </si>
  <si>
    <r>
      <rPr>
        <b/>
        <u/>
        <sz val="10"/>
        <color rgb="FF000000"/>
        <rFont val="Calibri"/>
        <family val="2"/>
      </rPr>
      <t>INSTRUCTIONS:</t>
    </r>
    <r>
      <rPr>
        <sz val="10"/>
        <color rgb="FF000000"/>
        <rFont val="Calibri"/>
        <family val="2"/>
      </rPr>
      <t xml:space="preserve">  Enter the </t>
    </r>
    <r>
      <rPr>
        <b/>
        <sz val="10"/>
        <color rgb="FF000000"/>
        <rFont val="Calibri"/>
        <family val="2"/>
      </rPr>
      <t xml:space="preserve">base salary AND benefits </t>
    </r>
    <r>
      <rPr>
        <sz val="10"/>
        <color rgb="FF000000"/>
        <rFont val="Calibri"/>
        <family val="2"/>
      </rPr>
      <t xml:space="preserve">for </t>
    </r>
    <r>
      <rPr>
        <b/>
        <sz val="10"/>
        <color rgb="FF000000"/>
        <rFont val="Calibri"/>
        <family val="2"/>
      </rPr>
      <t>one employee per row</t>
    </r>
    <r>
      <rPr>
        <sz val="10"/>
        <color rgb="FF000000"/>
        <rFont val="Calibri"/>
        <family val="2"/>
      </rPr>
      <t>.  Budget actual FTE cost if known or a high estimate for new staff positions.  Enter staff name if known. Please include all full and partial FTEs funded with Mental Health CBA dollars.  If using CBA funds to partially fund an FTE, please note what portion of the FTE is funded through other means as well as the source of these funds (e.g. 0.5 FTE Mental Health and 0.5 FTE school baseline).  Schools are encouraged to consult their SPS Budget Analyst for assistance calculating staffing costs.  All personnel budgeting decisions must be made in accordance with the District's Collective Bargaining Agreement.</t>
    </r>
  </si>
  <si>
    <r>
      <t>Description:</t>
    </r>
    <r>
      <rPr>
        <sz val="10"/>
        <color rgb="FF000000"/>
        <rFont val="Calibri"/>
      </rPr>
      <t xml:space="preserve"> Include description of work the staff person will do, including a description of what you are trying to accomplish for students by adding this support.</t>
    </r>
  </si>
  <si>
    <r>
      <rPr>
        <b/>
        <u/>
        <sz val="10"/>
        <color rgb="FF000000"/>
        <rFont val="Calibri"/>
        <family val="2"/>
      </rPr>
      <t>INSTRUCTIONS</t>
    </r>
    <r>
      <rPr>
        <b/>
        <sz val="10"/>
        <color rgb="FF000000"/>
        <rFont val="Calibri"/>
        <family val="2"/>
      </rPr>
      <t xml:space="preserve">: </t>
    </r>
    <r>
      <rPr>
        <sz val="10"/>
        <color rgb="FF000000"/>
        <rFont val="Calibri"/>
        <family val="2"/>
      </rPr>
      <t>List all personal service contracts, supplies, materials, extra time, etc. Please include the total budget amount as well as a brief description for each expenditure.</t>
    </r>
  </si>
  <si>
    <r>
      <t>Description:</t>
    </r>
    <r>
      <rPr>
        <sz val="10"/>
        <color rgb="FF000000"/>
        <rFont val="Calibri"/>
      </rPr>
      <t xml:space="preserve"> Include description of the work/services to be provided, including a description of what you are trying to accomplish for students by adding this support/service.</t>
    </r>
  </si>
  <si>
    <t>Maximium Award Amount</t>
  </si>
  <si>
    <r>
      <t xml:space="preserve">Partners: </t>
    </r>
    <r>
      <rPr>
        <sz val="10"/>
        <color rgb="FF000000"/>
        <rFont val="Calibri"/>
        <family val="2"/>
        <scheme val="minor"/>
      </rPr>
      <t>Include information about any relevent partnerships (CBOs; other organizations; ect.)</t>
    </r>
  </si>
  <si>
    <t>School Year 23-24 MH Implementation 
Mental Health CBA Budget</t>
  </si>
  <si>
    <t>INSTRUCTIONS:  Specify how you will allocate SY2023-24  SMHSN funding by completing Tables 1 and 2 below. Schools will be directly awarded a minium of $113,843k and a maximum of $227,687k for SY 2023-24. 
When applicable, include a brief description of leveraged funds in the "Description" column (i.e. Title I, LAP). Leveraged funding should NOT be included in the "Amount $" column
Reference the 23-24 Goldbook or check with your budget analyst to ensure you are using current Commitment Item codes.</t>
  </si>
  <si>
    <t xml:space="preserve">Total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</si>
</sst>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
    <numFmt numFmtId="165" formatCode="&quot;$&quot;#,##0.00"/>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indexed="8"/>
      <name val="Calibri"/>
      <family val="2"/>
      <scheme val="minor"/>
    </font>
    <font>
      <b/>
      <sz val="11"/>
      <name val="Calibri"/>
      <family val="2"/>
      <scheme val="minor"/>
    </font>
    <font>
      <sz val="10"/>
      <color indexed="8"/>
      <name val="Calibri"/>
      <family val="2"/>
      <scheme val="minor"/>
    </font>
    <font>
      <sz val="10"/>
      <color rgb="FF00000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color indexed="8"/>
      <name val="Calibri"/>
      <family val="2"/>
      <scheme val="minor"/>
    </font>
    <font>
      <i/>
      <sz val="10"/>
      <color indexed="8"/>
      <name val="Calibri"/>
      <family val="2"/>
      <scheme val="minor"/>
    </font>
    <font>
      <sz val="10"/>
      <color rgb="FFFF0000"/>
      <name val="Calibri"/>
      <family val="2"/>
      <scheme val="minor"/>
    </font>
    <font>
      <sz val="10"/>
      <color theme="0"/>
      <name val="Calibri"/>
      <family val="2"/>
      <scheme val="minor"/>
    </font>
    <font>
      <sz val="11"/>
      <name val="Calibri"/>
      <family val="2"/>
      <scheme val="minor"/>
    </font>
    <font>
      <b/>
      <sz val="10"/>
      <name val="Calibri"/>
      <family val="2"/>
      <scheme val="minor"/>
    </font>
    <font>
      <b/>
      <i/>
      <sz val="10"/>
      <name val="Calibri"/>
      <family val="2"/>
      <scheme val="minor"/>
    </font>
    <font>
      <b/>
      <u/>
      <sz val="10"/>
      <name val="Calibri"/>
      <family val="2"/>
      <scheme val="minor"/>
    </font>
    <font>
      <b/>
      <u/>
      <sz val="11"/>
      <color theme="0"/>
      <name val="Calibri"/>
      <family val="2"/>
      <scheme val="minor"/>
    </font>
    <font>
      <b/>
      <u/>
      <sz val="11"/>
      <color rgb="FFFFFF00"/>
      <name val="Calibri"/>
      <family val="2"/>
      <scheme val="minor"/>
    </font>
    <font>
      <sz val="10"/>
      <color rgb="FF000000"/>
      <name val="Calibri"/>
      <family val="2"/>
    </font>
    <font>
      <b/>
      <sz val="10"/>
      <color theme="0"/>
      <name val="Calibri"/>
      <family val="2"/>
      <scheme val="minor"/>
    </font>
    <font>
      <i/>
      <sz val="9"/>
      <name val="Calibri"/>
      <family val="2"/>
      <scheme val="minor"/>
    </font>
    <font>
      <b/>
      <sz val="14"/>
      <name val="Calibri"/>
      <family val="2"/>
      <scheme val="minor"/>
    </font>
    <font>
      <b/>
      <sz val="10"/>
      <color rgb="FF000000"/>
      <name val="Calibri"/>
      <family val="2"/>
      <scheme val="minor"/>
    </font>
    <font>
      <b/>
      <sz val="10"/>
      <color theme="4"/>
      <name val="Calibri"/>
      <family val="2"/>
      <scheme val="minor"/>
    </font>
    <font>
      <b/>
      <sz val="10"/>
      <color rgb="FFFFFFFF"/>
      <name val="Calibri"/>
      <family val="2"/>
      <scheme val="minor"/>
    </font>
    <font>
      <b/>
      <u/>
      <sz val="10"/>
      <color rgb="FF000000"/>
      <name val="Calibri"/>
      <family val="2"/>
    </font>
    <font>
      <b/>
      <sz val="10"/>
      <color rgb="FF000000"/>
      <name val="Calibri"/>
      <family val="2"/>
    </font>
    <font>
      <b/>
      <sz val="10"/>
      <color rgb="FF000000"/>
      <name val="Calibri"/>
    </font>
    <font>
      <sz val="10"/>
      <color rgb="FF000000"/>
      <name val="Calibri"/>
    </font>
    <font>
      <sz val="11"/>
      <color rgb="FF444444"/>
      <name val="Calibri"/>
    </font>
    <font>
      <sz val="11"/>
      <color rgb="FF444444"/>
      <name val="Calibri"/>
      <family val="2"/>
      <charset val="1"/>
    </font>
    <font>
      <sz val="11"/>
      <color rgb="FF000000"/>
      <name val="Calibri"/>
      <scheme val="minor"/>
    </font>
    <font>
      <sz val="11"/>
      <color rgb="FF444444"/>
      <name val="Calibri"/>
      <scheme val="minor"/>
    </font>
    <font>
      <sz val="10"/>
      <color rgb="FF000000"/>
      <name val="Calibri"/>
      <scheme val="minor"/>
    </font>
    <font>
      <sz val="11"/>
      <color rgb="FF000000"/>
      <name val="Calibri"/>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EBF7"/>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39997558519241921"/>
        <bgColor indexed="64"/>
      </patternFill>
    </fill>
    <fill>
      <patternFill patternType="solid">
        <fgColor rgb="FFE7E6E6"/>
        <bgColor indexed="64"/>
      </patternFill>
    </fill>
    <fill>
      <patternFill patternType="solid">
        <fgColor rgb="FF4472C4"/>
        <bgColor rgb="FF4472C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bottom style="thin">
        <color theme="0" tint="-0.14999847407452621"/>
      </bottom>
      <diagonal/>
    </border>
  </borders>
  <cellStyleXfs count="4">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7" fillId="0" borderId="0" xfId="0" applyFont="1" applyAlignment="1">
      <alignment horizontal="left" vertical="center"/>
    </xf>
    <xf numFmtId="0" fontId="8" fillId="0" borderId="0" xfId="0" applyFont="1"/>
    <xf numFmtId="0" fontId="5" fillId="0" borderId="0" xfId="0" applyFont="1" applyAlignment="1">
      <alignment vertical="center"/>
    </xf>
    <xf numFmtId="0" fontId="10" fillId="0" borderId="0" xfId="0" applyFont="1" applyAlignment="1">
      <alignment horizontal="left"/>
    </xf>
    <xf numFmtId="0" fontId="10" fillId="0" borderId="0" xfId="0" applyFont="1"/>
    <xf numFmtId="0" fontId="12" fillId="0" borderId="0" xfId="1" applyFont="1" applyAlignment="1">
      <alignment vertical="top" wrapText="1"/>
    </xf>
    <xf numFmtId="0" fontId="10" fillId="0" borderId="0" xfId="0" applyFont="1" applyAlignment="1">
      <alignment vertical="center"/>
    </xf>
    <xf numFmtId="49" fontId="22" fillId="0" borderId="0" xfId="0" applyNumberFormat="1"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vertical="center"/>
    </xf>
    <xf numFmtId="0" fontId="8" fillId="0" borderId="0" xfId="0" applyFont="1" applyAlignment="1">
      <alignment horizontal="left" vertical="center"/>
    </xf>
    <xf numFmtId="0" fontId="9" fillId="0" borderId="0" xfId="0" applyFont="1"/>
    <xf numFmtId="0" fontId="24" fillId="4" borderId="0" xfId="0" applyFont="1" applyFill="1" applyAlignment="1">
      <alignment horizontal="center" vertical="center"/>
    </xf>
    <xf numFmtId="0" fontId="9" fillId="5" borderId="0" xfId="0" applyFont="1" applyFill="1" applyAlignment="1">
      <alignment horizontal="center"/>
    </xf>
    <xf numFmtId="0" fontId="8" fillId="0" borderId="0" xfId="0" applyFont="1" applyAlignment="1">
      <alignment horizontal="left"/>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horizontal="center"/>
    </xf>
    <xf numFmtId="0" fontId="25" fillId="0" borderId="0" xfId="0" applyFont="1"/>
    <xf numFmtId="0" fontId="26" fillId="11" borderId="1" xfId="0" applyFont="1" applyFill="1" applyBorder="1"/>
    <xf numFmtId="0" fontId="6" fillId="0" borderId="12" xfId="0" applyFont="1" applyBorder="1"/>
    <xf numFmtId="0" fontId="6" fillId="0" borderId="11" xfId="0" applyFont="1" applyBorder="1"/>
    <xf numFmtId="0" fontId="6" fillId="0" borderId="5" xfId="0" applyFont="1" applyBorder="1" applyAlignment="1">
      <alignment vertical="center"/>
    </xf>
    <xf numFmtId="0" fontId="5" fillId="0" borderId="0" xfId="0" applyFont="1" applyAlignment="1">
      <alignment horizontal="left" vertical="top"/>
    </xf>
    <xf numFmtId="0" fontId="10" fillId="0" borderId="0" xfId="0" applyFont="1" applyAlignment="1">
      <alignment horizontal="left" vertical="top"/>
    </xf>
    <xf numFmtId="49" fontId="4" fillId="0" borderId="0" xfId="0" applyNumberFormat="1" applyFont="1" applyAlignment="1">
      <alignment horizontal="left" vertical="top"/>
    </xf>
    <xf numFmtId="0" fontId="4" fillId="0" borderId="0" xfId="3" applyNumberFormat="1" applyFont="1" applyFill="1" applyBorder="1" applyAlignment="1" applyProtection="1">
      <alignment horizontal="left" vertical="top" wrapText="1"/>
    </xf>
    <xf numFmtId="49" fontId="13" fillId="0" borderId="0" xfId="0" applyNumberFormat="1" applyFont="1" applyAlignment="1">
      <alignment horizontal="left" vertical="top" wrapText="1"/>
    </xf>
    <xf numFmtId="0" fontId="2" fillId="6" borderId="5" xfId="0" applyFont="1" applyFill="1" applyBorder="1" applyAlignment="1">
      <alignment horizontal="left" vertical="top"/>
    </xf>
    <xf numFmtId="49" fontId="15" fillId="7" borderId="5" xfId="0" applyNumberFormat="1" applyFont="1" applyFill="1" applyBorder="1" applyAlignment="1">
      <alignment horizontal="left" vertical="top" wrapText="1"/>
    </xf>
    <xf numFmtId="164" fontId="15" fillId="7" borderId="5" xfId="0" applyNumberFormat="1" applyFont="1" applyFill="1" applyBorder="1" applyAlignment="1">
      <alignment horizontal="left" vertical="top"/>
    </xf>
    <xf numFmtId="164" fontId="5" fillId="0" borderId="0" xfId="0" applyNumberFormat="1" applyFont="1" applyAlignment="1">
      <alignment horizontal="left" vertical="top"/>
    </xf>
    <xf numFmtId="0" fontId="5" fillId="0" borderId="0" xfId="0" applyFont="1" applyAlignment="1" applyProtection="1">
      <alignment horizontal="left" vertical="top"/>
      <protection locked="0"/>
    </xf>
    <xf numFmtId="49" fontId="7" fillId="0" borderId="0" xfId="0" applyNumberFormat="1" applyFont="1" applyAlignment="1" applyProtection="1">
      <alignment horizontal="left" vertical="top" wrapText="1"/>
      <protection locked="0"/>
    </xf>
    <xf numFmtId="164" fontId="7" fillId="0" borderId="0" xfId="0" applyNumberFormat="1" applyFont="1" applyAlignment="1" applyProtection="1">
      <alignment horizontal="left" vertical="top" wrapText="1"/>
      <protection locked="0"/>
    </xf>
    <xf numFmtId="0" fontId="7" fillId="0" borderId="0" xfId="2" applyNumberFormat="1" applyFont="1" applyBorder="1" applyAlignment="1" applyProtection="1">
      <alignment horizontal="left" vertical="top" wrapText="1"/>
      <protection locked="0"/>
    </xf>
    <xf numFmtId="0" fontId="10" fillId="7" borderId="5" xfId="0" applyFont="1" applyFill="1" applyBorder="1" applyAlignment="1">
      <alignment horizontal="left" vertical="top" wrapText="1"/>
    </xf>
    <xf numFmtId="3" fontId="10" fillId="10" borderId="5" xfId="0" applyNumberFormat="1" applyFont="1" applyFill="1" applyBorder="1" applyAlignment="1">
      <alignment horizontal="left" vertical="top" wrapText="1"/>
    </xf>
    <xf numFmtId="0" fontId="10" fillId="9" borderId="0" xfId="0" applyFont="1" applyFill="1" applyAlignment="1">
      <alignment horizontal="left" vertical="top"/>
    </xf>
    <xf numFmtId="0" fontId="5" fillId="0" borderId="5" xfId="0" applyFont="1" applyBorder="1" applyAlignment="1">
      <alignment horizontal="left" vertical="top"/>
    </xf>
    <xf numFmtId="0" fontId="6" fillId="0" borderId="5" xfId="0" applyFont="1" applyBorder="1" applyAlignment="1">
      <alignment horizontal="left" vertical="top" wrapText="1"/>
    </xf>
    <xf numFmtId="164" fontId="5" fillId="0" borderId="5" xfId="0" applyNumberFormat="1" applyFont="1" applyBorder="1" applyAlignment="1">
      <alignment horizontal="left" vertical="top"/>
    </xf>
    <xf numFmtId="49" fontId="7" fillId="0" borderId="5" xfId="0" applyNumberFormat="1" applyFont="1" applyBorder="1" applyAlignment="1" applyProtection="1">
      <alignment horizontal="left" vertical="top" wrapText="1"/>
      <protection locked="0"/>
    </xf>
    <xf numFmtId="0" fontId="7" fillId="0" borderId="5" xfId="0" applyFont="1" applyBorder="1" applyAlignment="1">
      <alignment horizontal="left" vertical="top" wrapText="1"/>
    </xf>
    <xf numFmtId="164" fontId="7" fillId="0" borderId="5" xfId="0" applyNumberFormat="1" applyFont="1" applyBorder="1" applyAlignment="1" applyProtection="1">
      <alignment horizontal="left" vertical="top" wrapText="1"/>
      <protection locked="0"/>
    </xf>
    <xf numFmtId="164" fontId="7" fillId="0" borderId="5" xfId="0" applyNumberFormat="1" applyFont="1" applyBorder="1" applyAlignment="1">
      <alignment horizontal="left" vertical="top"/>
    </xf>
    <xf numFmtId="49" fontId="7" fillId="0" borderId="5" xfId="0" applyNumberFormat="1" applyFont="1" applyBorder="1" applyAlignment="1">
      <alignment horizontal="left" vertical="top" wrapText="1"/>
    </xf>
    <xf numFmtId="164" fontId="14" fillId="0" borderId="5" xfId="0" applyNumberFormat="1" applyFont="1" applyBorder="1" applyAlignment="1">
      <alignment horizontal="left" vertical="top"/>
    </xf>
    <xf numFmtId="49" fontId="16" fillId="2" borderId="13" xfId="0" applyNumberFormat="1" applyFont="1" applyFill="1" applyBorder="1" applyAlignment="1">
      <alignment horizontal="left" vertical="top" wrapText="1"/>
    </xf>
    <xf numFmtId="164" fontId="15" fillId="2" borderId="13" xfId="0" applyNumberFormat="1" applyFont="1" applyFill="1" applyBorder="1" applyAlignment="1">
      <alignment horizontal="left" vertical="top"/>
    </xf>
    <xf numFmtId="164" fontId="15" fillId="0" borderId="13" xfId="0" applyNumberFormat="1" applyFont="1" applyBorder="1" applyAlignment="1">
      <alignment horizontal="left" vertical="top"/>
    </xf>
    <xf numFmtId="164" fontId="15" fillId="0" borderId="0" xfId="0" applyNumberFormat="1" applyFont="1" applyAlignment="1">
      <alignment horizontal="left" vertical="top"/>
    </xf>
    <xf numFmtId="49" fontId="16" fillId="0" borderId="0" xfId="0" applyNumberFormat="1" applyFont="1" applyAlignment="1">
      <alignment horizontal="left" vertical="top" wrapText="1"/>
    </xf>
    <xf numFmtId="0" fontId="31" fillId="0" borderId="5" xfId="0" applyFont="1" applyBorder="1" applyAlignment="1">
      <alignment horizontal="left" vertical="top" wrapText="1"/>
    </xf>
    <xf numFmtId="0" fontId="7" fillId="0" borderId="0" xfId="0" applyFont="1" applyAlignment="1">
      <alignment horizontal="left" vertical="top"/>
    </xf>
    <xf numFmtId="0" fontId="0" fillId="0" borderId="0" xfId="0" applyAlignment="1">
      <alignment horizontal="left" vertical="top"/>
    </xf>
    <xf numFmtId="3" fontId="10" fillId="3" borderId="2" xfId="0" applyNumberFormat="1" applyFont="1" applyFill="1" applyBorder="1" applyAlignment="1">
      <alignment horizontal="left" vertical="top" wrapText="1"/>
    </xf>
    <xf numFmtId="0" fontId="10" fillId="8" borderId="0" xfId="0" applyFont="1" applyFill="1" applyAlignment="1">
      <alignment horizontal="left" vertical="top" wrapText="1"/>
    </xf>
    <xf numFmtId="0" fontId="5" fillId="0" borderId="2" xfId="0" applyFont="1" applyBorder="1" applyAlignment="1" applyProtection="1">
      <alignment horizontal="left" vertical="top" wrapText="1"/>
      <protection locked="0"/>
    </xf>
    <xf numFmtId="165" fontId="8" fillId="0" borderId="0" xfId="0" applyNumberFormat="1" applyFont="1" applyAlignment="1">
      <alignment horizontal="left" vertical="top" wrapText="1"/>
    </xf>
    <xf numFmtId="49" fontId="16" fillId="2" borderId="2" xfId="0" applyNumberFormat="1" applyFont="1" applyFill="1" applyBorder="1" applyAlignment="1">
      <alignment horizontal="left" vertical="top" wrapText="1"/>
    </xf>
    <xf numFmtId="164" fontId="15" fillId="2" borderId="2" xfId="0" applyNumberFormat="1" applyFont="1" applyFill="1" applyBorder="1" applyAlignment="1">
      <alignment horizontal="left" vertical="top"/>
    </xf>
    <xf numFmtId="49" fontId="7" fillId="0" borderId="0" xfId="0" applyNumberFormat="1" applyFont="1" applyAlignment="1">
      <alignment horizontal="left" vertical="top"/>
    </xf>
    <xf numFmtId="3" fontId="7" fillId="0" borderId="0" xfId="0" applyNumberFormat="1" applyFont="1" applyAlignment="1">
      <alignment horizontal="left" vertical="top"/>
    </xf>
    <xf numFmtId="0" fontId="10" fillId="10" borderId="10" xfId="0" applyFont="1" applyFill="1" applyBorder="1" applyAlignment="1">
      <alignment horizontal="left" vertical="top" wrapText="1"/>
    </xf>
    <xf numFmtId="49" fontId="7" fillId="0" borderId="1" xfId="2" applyNumberFormat="1" applyFont="1" applyBorder="1" applyAlignment="1" applyProtection="1">
      <alignment horizontal="left" vertical="top" wrapText="1"/>
      <protection locked="0"/>
    </xf>
    <xf numFmtId="49" fontId="7" fillId="0" borderId="1" xfId="0" applyNumberFormat="1" applyFont="1" applyBorder="1" applyAlignment="1">
      <alignment horizontal="left" vertical="top" wrapText="1"/>
    </xf>
    <xf numFmtId="0" fontId="32"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center"/>
    </xf>
    <xf numFmtId="0" fontId="5" fillId="0" borderId="5" xfId="0" applyFont="1" applyBorder="1" applyAlignment="1">
      <alignment horizontal="left" vertical="top" wrapText="1"/>
    </xf>
    <xf numFmtId="0" fontId="8" fillId="0" borderId="0" xfId="0" applyFont="1" applyAlignment="1">
      <alignment horizontal="left" vertical="top" wrapText="1"/>
    </xf>
    <xf numFmtId="49" fontId="15" fillId="2" borderId="0" xfId="0" applyNumberFormat="1" applyFont="1" applyFill="1" applyAlignment="1" applyProtection="1">
      <alignment horizontal="left" vertical="top" wrapText="1"/>
      <protection locked="0"/>
    </xf>
    <xf numFmtId="49" fontId="23" fillId="0" borderId="0" xfId="0" applyNumberFormat="1" applyFont="1" applyAlignment="1">
      <alignment horizontal="left" vertical="top" wrapText="1"/>
    </xf>
    <xf numFmtId="49" fontId="18" fillId="6" borderId="0" xfId="0" applyNumberFormat="1" applyFont="1" applyFill="1" applyAlignment="1" applyProtection="1">
      <alignment horizontal="left" vertical="top" wrapText="1"/>
      <protection locked="0"/>
    </xf>
    <xf numFmtId="0" fontId="10" fillId="8" borderId="2" xfId="0" applyFont="1" applyFill="1" applyBorder="1" applyAlignment="1">
      <alignment horizontal="left" vertical="top" wrapText="1"/>
    </xf>
    <xf numFmtId="0" fontId="29" fillId="10" borderId="5" xfId="0" applyFont="1" applyFill="1" applyBorder="1" applyAlignment="1">
      <alignment horizontal="left" vertical="top" wrapText="1"/>
    </xf>
    <xf numFmtId="0" fontId="10" fillId="10" borderId="5" xfId="0" applyFont="1" applyFill="1" applyBorder="1" applyAlignment="1">
      <alignment horizontal="left" vertical="top" wrapText="1"/>
    </xf>
    <xf numFmtId="6" fontId="7" fillId="0" borderId="5" xfId="0" applyNumberFormat="1" applyFont="1" applyBorder="1" applyAlignment="1">
      <alignment horizontal="left" vertical="top"/>
    </xf>
    <xf numFmtId="0" fontId="33" fillId="0" borderId="5" xfId="0" applyFont="1" applyBorder="1" applyAlignment="1">
      <alignment horizontal="left" vertical="top" wrapText="1"/>
    </xf>
    <xf numFmtId="0" fontId="34" fillId="0" borderId="5" xfId="0" applyFont="1" applyBorder="1" applyAlignment="1">
      <alignment horizontal="left" vertical="top" wrapText="1"/>
    </xf>
    <xf numFmtId="0" fontId="36" fillId="0" borderId="5" xfId="0" applyFont="1" applyBorder="1" applyAlignment="1">
      <alignment horizontal="left" vertical="center" wrapText="1"/>
    </xf>
    <xf numFmtId="6" fontId="7" fillId="0" borderId="5" xfId="0" applyNumberFormat="1" applyFont="1" applyBorder="1" applyAlignment="1">
      <alignment horizontal="center" vertical="center" wrapText="1"/>
    </xf>
    <xf numFmtId="0" fontId="35" fillId="0" borderId="5" xfId="0" applyFont="1" applyBorder="1" applyAlignment="1">
      <alignment horizontal="left" vertical="center" wrapText="1"/>
    </xf>
    <xf numFmtId="0" fontId="4" fillId="0" borderId="5" xfId="0" applyFont="1" applyBorder="1" applyAlignment="1">
      <alignment horizontal="left" vertical="top" wrapText="1"/>
    </xf>
    <xf numFmtId="49" fontId="23" fillId="0" borderId="0" xfId="0" applyNumberFormat="1"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xf>
    <xf numFmtId="0" fontId="5" fillId="0" borderId="0" xfId="0" applyFont="1" applyAlignment="1">
      <alignment horizontal="left" vertical="top" wrapText="1"/>
    </xf>
    <xf numFmtId="49" fontId="18" fillId="6" borderId="0" xfId="0" applyNumberFormat="1" applyFont="1" applyFill="1" applyAlignment="1" applyProtection="1">
      <alignment horizontal="left" vertical="top" wrapText="1"/>
      <protection locked="0"/>
    </xf>
    <xf numFmtId="49" fontId="21" fillId="6" borderId="6" xfId="0" applyNumberFormat="1" applyFont="1" applyFill="1" applyBorder="1" applyAlignment="1" applyProtection="1">
      <alignment horizontal="left" vertical="top" wrapText="1"/>
      <protection locked="0"/>
    </xf>
    <xf numFmtId="49" fontId="21" fillId="6" borderId="0" xfId="0" applyNumberFormat="1" applyFont="1" applyFill="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0" xfId="0" applyNumberFormat="1" applyFont="1" applyFill="1" applyAlignment="1" applyProtection="1">
      <alignment horizontal="left" vertical="top" wrapText="1"/>
      <protection locked="0"/>
    </xf>
    <xf numFmtId="49" fontId="18" fillId="6" borderId="6" xfId="0" applyNumberFormat="1" applyFont="1" applyFill="1" applyBorder="1" applyAlignment="1" applyProtection="1">
      <alignment horizontal="left" vertical="top" wrapText="1"/>
      <protection locked="0"/>
    </xf>
    <xf numFmtId="49" fontId="28" fillId="2" borderId="6" xfId="0" applyNumberFormat="1" applyFont="1" applyFill="1" applyBorder="1" applyAlignment="1" applyProtection="1">
      <alignment horizontal="left" vertical="top" wrapText="1"/>
      <protection locked="0"/>
    </xf>
    <xf numFmtId="49" fontId="28" fillId="2" borderId="0" xfId="0" applyNumberFormat="1" applyFont="1" applyFill="1" applyAlignment="1" applyProtection="1">
      <alignment horizontal="left" vertical="top" wrapText="1"/>
      <protection locked="0"/>
    </xf>
    <xf numFmtId="49" fontId="15" fillId="2" borderId="4" xfId="0" applyNumberFormat="1" applyFont="1" applyFill="1" applyBorder="1" applyAlignment="1" applyProtection="1">
      <alignment horizontal="left" vertical="top" wrapText="1"/>
      <protection locked="0"/>
    </xf>
    <xf numFmtId="49" fontId="15" fillId="2" borderId="0" xfId="0" applyNumberFormat="1" applyFont="1" applyFill="1" applyAlignment="1" applyProtection="1">
      <alignment horizontal="left" vertical="top" wrapText="1"/>
      <protection locked="0"/>
    </xf>
    <xf numFmtId="0" fontId="10" fillId="8" borderId="2" xfId="0" applyFont="1" applyFill="1" applyBorder="1" applyAlignment="1">
      <alignment horizontal="left" vertical="top" wrapText="1"/>
    </xf>
    <xf numFmtId="0" fontId="29" fillId="10" borderId="5" xfId="0" applyFont="1" applyFill="1" applyBorder="1" applyAlignment="1">
      <alignment horizontal="left" vertical="top" wrapText="1"/>
    </xf>
    <xf numFmtId="0" fontId="10" fillId="10" borderId="5" xfId="0" applyFont="1" applyFill="1" applyBorder="1" applyAlignment="1">
      <alignment horizontal="left" vertical="top" wrapText="1"/>
    </xf>
    <xf numFmtId="0" fontId="7" fillId="0" borderId="7" xfId="0"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8" xfId="0" applyFont="1" applyBorder="1" applyAlignment="1">
      <alignment horizontal="left" vertical="center" wrapText="1"/>
    </xf>
    <xf numFmtId="49" fontId="7" fillId="0" borderId="7" xfId="2" applyNumberFormat="1" applyFont="1" applyBorder="1" applyAlignment="1" applyProtection="1">
      <alignment horizontal="left" vertical="top" wrapText="1"/>
      <protection locked="0"/>
    </xf>
    <xf numFmtId="49" fontId="7" fillId="0" borderId="9" xfId="2" applyNumberFormat="1" applyFont="1" applyBorder="1" applyAlignment="1" applyProtection="1">
      <alignment horizontal="left" vertical="top" wrapText="1"/>
      <protection locked="0"/>
    </xf>
    <xf numFmtId="49" fontId="7" fillId="0" borderId="8" xfId="2" applyNumberFormat="1" applyFont="1" applyBorder="1" applyAlignment="1" applyProtection="1">
      <alignment horizontal="left" vertical="top" wrapText="1"/>
      <protection locked="0"/>
    </xf>
    <xf numFmtId="0" fontId="8" fillId="0" borderId="3" xfId="0" applyFont="1" applyBorder="1" applyAlignment="1">
      <alignment horizontal="left" vertical="top" wrapText="1"/>
    </xf>
    <xf numFmtId="0" fontId="8" fillId="0" borderId="0" xfId="0" applyFont="1" applyAlignment="1">
      <alignment horizontal="left" vertical="top" wrapText="1"/>
    </xf>
    <xf numFmtId="164" fontId="15" fillId="12" borderId="5" xfId="0" applyNumberFormat="1" applyFont="1" applyFill="1" applyBorder="1" applyAlignment="1">
      <alignment horizontal="left" vertical="top"/>
    </xf>
  </cellXfs>
  <cellStyles count="4">
    <cellStyle name="Comma" xfId="2" builtinId="3"/>
    <cellStyle name="Currency" xfId="3" builtinId="4"/>
    <cellStyle name="Normal" xfId="0" builtinId="0"/>
    <cellStyle name="Normal 3" xfId="1" xr:uid="{0576D838-41EB-4272-B8E7-0CADF7018B8E}"/>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fs01\doe\Data\DEEL\2-Programs\K-12Prgms\3-MS\Plans%20and%20Contracts\2016-17\2017-18_LevyReauthorizationWorkbook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PS/2015-16%20SY/Intervention%20Templates/2015-16_Q1_Intervention_COMPLETED/BaileyGatzert_2015-16%20Levy%20Intervention_2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eattlegov.sharepoint.com/DEEL/2-Programs/K-12Prgms/2-ES/1-Innovation/SY%202016-17/Reauth%20DRAFTS/DRAFT%20-%20Reauth%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ons"/>
      <sheetName val="Tab 1 Contacts&amp;Data Permissions"/>
      <sheetName val="Tab 2 Roles &amp; Responsibilities"/>
      <sheetName val="Tab 3 Performance Metrics"/>
      <sheetName val="Tab 4 Intervention Strategies"/>
      <sheetName val="2 - College &amp; Career"/>
      <sheetName val="3 - Case Management"/>
      <sheetName val="Intervention Template"/>
      <sheetName val="4 - 16-17 Budget"/>
      <sheetName val="Data"/>
      <sheetName val="Commitment Items"/>
      <sheetName val="Input"/>
      <sheetName val="Gloss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sheetName val="Tableau"/>
      <sheetName val="Students-ENTER HERE"/>
      <sheetName val="Sample-Instructions"/>
      <sheetName val="Sample-Students"/>
      <sheetName val="Tableau-Tableau"/>
    </sheetNames>
    <sheetDataSet>
      <sheetData sheetId="0"/>
      <sheetData sheetId="1">
        <row r="2">
          <cell r="K2" t="str">
            <v>Aki Kurose Middle School</v>
          </cell>
        </row>
        <row r="3">
          <cell r="K3" t="str">
            <v>Bailey Gatzert Elementary</v>
          </cell>
        </row>
        <row r="4">
          <cell r="K4" t="str">
            <v>Beacon Hill International School</v>
          </cell>
        </row>
        <row r="5">
          <cell r="K5" t="str">
            <v>Broadview-Thomson K-8 School</v>
          </cell>
        </row>
        <row r="6">
          <cell r="K6" t="str">
            <v>Cleveland High School</v>
          </cell>
        </row>
        <row r="7">
          <cell r="K7" t="str">
            <v>Concord International School</v>
          </cell>
        </row>
        <row r="8">
          <cell r="K8" t="str">
            <v>Dearborn Park International School</v>
          </cell>
        </row>
        <row r="9">
          <cell r="K9" t="str">
            <v>Denny International Middle School</v>
          </cell>
        </row>
        <row r="10">
          <cell r="K10" t="str">
            <v>Eckstein Middle School</v>
          </cell>
        </row>
        <row r="11">
          <cell r="K11" t="str">
            <v>Emerson Elementary</v>
          </cell>
        </row>
        <row r="12">
          <cell r="K12" t="str">
            <v>Franklin High School</v>
          </cell>
        </row>
        <row r="13">
          <cell r="K13" t="str">
            <v>Graham Hill Elementary</v>
          </cell>
        </row>
        <row r="14">
          <cell r="K14" t="str">
            <v>Green Lake Elementary</v>
          </cell>
        </row>
        <row r="15">
          <cell r="K15" t="str">
            <v>Hamilton International Middle School</v>
          </cell>
        </row>
        <row r="16">
          <cell r="K16" t="str">
            <v>Hawthorne Elementary</v>
          </cell>
        </row>
        <row r="17">
          <cell r="K17" t="str">
            <v>Hazel Wolf K-8 School</v>
          </cell>
        </row>
        <row r="18">
          <cell r="K18" t="str">
            <v>Highland Park Elementary</v>
          </cell>
        </row>
        <row r="19">
          <cell r="K19" t="str">
            <v>Ingraham High School</v>
          </cell>
        </row>
        <row r="20">
          <cell r="K20" t="str">
            <v>Interagency Academy</v>
          </cell>
        </row>
        <row r="21">
          <cell r="K21" t="str">
            <v>Northgate Elementary</v>
          </cell>
        </row>
        <row r="22">
          <cell r="K22" t="str">
            <v>Olympic Hills Elementary</v>
          </cell>
        </row>
        <row r="23">
          <cell r="K23" t="str">
            <v>Orca K-8 School</v>
          </cell>
        </row>
        <row r="24">
          <cell r="K24" t="str">
            <v>Pathfinder K-8 School</v>
          </cell>
        </row>
        <row r="25">
          <cell r="K25" t="str">
            <v>Roxhill Elementary</v>
          </cell>
        </row>
        <row r="26">
          <cell r="K26" t="str">
            <v>Sacajawea Elementary</v>
          </cell>
        </row>
        <row r="27">
          <cell r="K27" t="str">
            <v>Salmon Bay School</v>
          </cell>
        </row>
        <row r="28">
          <cell r="K28" t="str">
            <v>Sand Point Elementary</v>
          </cell>
        </row>
        <row r="29">
          <cell r="K29" t="str">
            <v>Sanislo Elementary</v>
          </cell>
        </row>
        <row r="30">
          <cell r="K30" t="str">
            <v>Seattle World School</v>
          </cell>
        </row>
        <row r="31">
          <cell r="K31" t="str">
            <v>South Lake High School</v>
          </cell>
        </row>
        <row r="32">
          <cell r="K32" t="str">
            <v>South Shore K-8 School</v>
          </cell>
        </row>
        <row r="33">
          <cell r="K33" t="str">
            <v>Thurgood Marshall Elementary</v>
          </cell>
        </row>
        <row r="34">
          <cell r="K34" t="str">
            <v>TOPS K-8 School</v>
          </cell>
        </row>
        <row r="35">
          <cell r="K35" t="str">
            <v>Van Asselt Elementary</v>
          </cell>
        </row>
        <row r="36">
          <cell r="K36" t="str">
            <v>View Ridge Elementary</v>
          </cell>
        </row>
        <row r="37">
          <cell r="K37" t="str">
            <v>Viewlands Elementary</v>
          </cell>
        </row>
        <row r="38">
          <cell r="K38" t="str">
            <v>Washington Middle School</v>
          </cell>
        </row>
        <row r="39">
          <cell r="K39" t="str">
            <v>Wedgwood Elementary</v>
          </cell>
        </row>
        <row r="40">
          <cell r="K40" t="str">
            <v>West Seattle Elementary</v>
          </cell>
        </row>
        <row r="41">
          <cell r="K41" t="str">
            <v>West Seattle High School</v>
          </cell>
        </row>
        <row r="42">
          <cell r="K42" t="str">
            <v>Whitman Middle School</v>
          </cell>
        </row>
        <row r="43">
          <cell r="K43" t="str">
            <v>Wing Luke Elementary</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vy Team"/>
      <sheetName val="Reflect &amp; Assess"/>
      <sheetName val="Performance Measures"/>
      <sheetName val="15-16 WP Template"/>
      <sheetName val="Draft 1 - 1A - Math-Science"/>
      <sheetName val="Draft 2 - 16-17 WorkPlan"/>
      <sheetName val="Draft 3 - 16-17 WorkPlan"/>
      <sheetName val="1B - Reading-Writing"/>
      <sheetName val="1C - Attendance"/>
      <sheetName val="1D - ELL"/>
      <sheetName val="SEBFS"/>
      <sheetName val="Budget"/>
      <sheetName val="Resources"/>
      <sheetName val="Data Review"/>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52B3-C9BE-49DD-B91B-5D5B96CB1606}">
  <sheetPr codeName="Sheet3"/>
  <dimension ref="A1:Q72"/>
  <sheetViews>
    <sheetView topLeftCell="D1" workbookViewId="0">
      <selection activeCell="Q1" sqref="Q1"/>
    </sheetView>
  </sheetViews>
  <sheetFormatPr defaultColWidth="9.21875" defaultRowHeight="13.8" x14ac:dyDescent="0.3"/>
  <cols>
    <col min="1" max="1" width="52.77734375" style="3" customWidth="1"/>
    <col min="2" max="2" width="32.5546875" style="3" customWidth="1"/>
    <col min="3" max="4" width="29.77734375" style="3" customWidth="1"/>
    <col min="5" max="5" width="26.44140625" style="3" customWidth="1"/>
    <col min="6" max="6" width="10.77734375" style="3" customWidth="1"/>
    <col min="7" max="7" width="24.5546875" style="3" customWidth="1"/>
    <col min="8" max="8" width="10.5546875" style="3" customWidth="1"/>
    <col min="9" max="9" width="8.44140625" style="3" customWidth="1"/>
    <col min="10" max="10" width="8.5546875" style="3" customWidth="1"/>
    <col min="11" max="11" width="30.77734375" style="3" bestFit="1" customWidth="1"/>
    <col min="12" max="12" width="8.5546875" style="3" bestFit="1" customWidth="1"/>
    <col min="13" max="13" width="8.5546875" style="18" customWidth="1"/>
    <col min="14" max="14" width="9.21875" style="18"/>
    <col min="15" max="15" width="16.21875" style="3" bestFit="1" customWidth="1"/>
    <col min="16" max="16384" width="9.21875" style="3"/>
  </cols>
  <sheetData>
    <row r="1" spans="1:17" x14ac:dyDescent="0.3">
      <c r="A1" s="12" t="s">
        <v>28</v>
      </c>
      <c r="B1" s="4" t="s">
        <v>4</v>
      </c>
      <c r="C1" s="5" t="s">
        <v>29</v>
      </c>
      <c r="D1" s="5" t="s">
        <v>5</v>
      </c>
      <c r="E1" s="12" t="s">
        <v>8</v>
      </c>
      <c r="F1" s="12" t="s">
        <v>30</v>
      </c>
      <c r="G1" s="12" t="s">
        <v>10</v>
      </c>
      <c r="H1" s="12" t="s">
        <v>9</v>
      </c>
      <c r="I1" s="12" t="s">
        <v>31</v>
      </c>
      <c r="J1" s="12" t="s">
        <v>32</v>
      </c>
      <c r="K1" s="13" t="s">
        <v>33</v>
      </c>
      <c r="L1" s="13" t="s">
        <v>34</v>
      </c>
      <c r="M1" s="14" t="s">
        <v>35</v>
      </c>
      <c r="N1" s="3"/>
      <c r="O1" s="20" t="s">
        <v>7</v>
      </c>
      <c r="Q1" s="3" t="s">
        <v>36</v>
      </c>
    </row>
    <row r="2" spans="1:17" x14ac:dyDescent="0.3">
      <c r="A2" s="2" t="s">
        <v>2</v>
      </c>
      <c r="B2" s="2" t="s">
        <v>12</v>
      </c>
      <c r="C2" s="3" t="s">
        <v>13</v>
      </c>
      <c r="D2" s="2" t="s">
        <v>26</v>
      </c>
      <c r="E2" s="2" t="s">
        <v>37</v>
      </c>
      <c r="F2" s="2" t="s">
        <v>38</v>
      </c>
      <c r="G2" s="2" t="s">
        <v>39</v>
      </c>
      <c r="H2" s="15">
        <v>0.5</v>
      </c>
      <c r="I2" s="2" t="s">
        <v>40</v>
      </c>
      <c r="J2" s="2" t="s">
        <v>41</v>
      </c>
      <c r="K2" s="16" t="s">
        <v>42</v>
      </c>
      <c r="L2" s="17">
        <v>205</v>
      </c>
      <c r="M2" s="18" t="s">
        <v>43</v>
      </c>
      <c r="N2" s="3"/>
      <c r="O2" s="21" t="s">
        <v>44</v>
      </c>
      <c r="Q2" s="3" t="s">
        <v>2</v>
      </c>
    </row>
    <row r="3" spans="1:17" x14ac:dyDescent="0.3">
      <c r="A3" s="2" t="s">
        <v>45</v>
      </c>
      <c r="B3" s="2" t="s">
        <v>18</v>
      </c>
      <c r="C3" s="3" t="s">
        <v>27</v>
      </c>
      <c r="D3" s="15" t="s">
        <v>17</v>
      </c>
      <c r="E3" s="2" t="s">
        <v>46</v>
      </c>
      <c r="F3" s="2" t="s">
        <v>24</v>
      </c>
      <c r="G3" s="2" t="s">
        <v>47</v>
      </c>
      <c r="H3" s="70">
        <v>0.75</v>
      </c>
      <c r="I3" s="2" t="s">
        <v>48</v>
      </c>
      <c r="J3" s="2" t="s">
        <v>49</v>
      </c>
      <c r="K3" s="16" t="s">
        <v>50</v>
      </c>
      <c r="L3" s="17">
        <v>215</v>
      </c>
      <c r="M3" s="18" t="s">
        <v>43</v>
      </c>
      <c r="N3" s="3"/>
      <c r="O3" s="21" t="s">
        <v>51</v>
      </c>
      <c r="Q3" s="3" t="s">
        <v>45</v>
      </c>
    </row>
    <row r="4" spans="1:17" x14ac:dyDescent="0.3">
      <c r="A4" s="2"/>
      <c r="C4" s="3" t="s">
        <v>16</v>
      </c>
      <c r="D4" s="2" t="s">
        <v>24</v>
      </c>
      <c r="E4" s="2" t="s">
        <v>52</v>
      </c>
      <c r="F4" s="2" t="s">
        <v>53</v>
      </c>
      <c r="G4" s="2" t="s">
        <v>54</v>
      </c>
      <c r="H4" s="15">
        <v>1</v>
      </c>
      <c r="I4" s="2" t="s">
        <v>55</v>
      </c>
      <c r="J4" s="2"/>
      <c r="K4" s="16" t="s">
        <v>56</v>
      </c>
      <c r="L4" s="17">
        <v>251</v>
      </c>
      <c r="M4" s="18" t="s">
        <v>43</v>
      </c>
      <c r="N4" s="3"/>
      <c r="O4" s="21" t="s">
        <v>57</v>
      </c>
      <c r="Q4" s="3" t="s">
        <v>58</v>
      </c>
    </row>
    <row r="5" spans="1:17" x14ac:dyDescent="0.3">
      <c r="A5" s="2" t="s">
        <v>40</v>
      </c>
      <c r="C5" s="2" t="s">
        <v>19</v>
      </c>
      <c r="D5" s="2" t="s">
        <v>23</v>
      </c>
      <c r="E5" s="3" t="s">
        <v>59</v>
      </c>
      <c r="F5" s="2" t="s">
        <v>60</v>
      </c>
      <c r="G5" s="2" t="s">
        <v>61</v>
      </c>
      <c r="H5" s="15">
        <v>1.5</v>
      </c>
      <c r="I5" s="2" t="s">
        <v>62</v>
      </c>
      <c r="J5" s="2"/>
      <c r="K5" s="16" t="s">
        <v>63</v>
      </c>
      <c r="L5" s="17">
        <v>221</v>
      </c>
      <c r="M5" s="18" t="s">
        <v>43</v>
      </c>
      <c r="N5" s="3"/>
      <c r="O5" s="21" t="s">
        <v>64</v>
      </c>
    </row>
    <row r="6" spans="1:17" x14ac:dyDescent="0.3">
      <c r="A6" s="2" t="s">
        <v>48</v>
      </c>
      <c r="C6" s="2" t="s">
        <v>20</v>
      </c>
      <c r="D6" s="2" t="s">
        <v>65</v>
      </c>
      <c r="E6" s="2" t="s">
        <v>66</v>
      </c>
      <c r="F6" s="2" t="s">
        <v>67</v>
      </c>
      <c r="G6" s="2" t="s">
        <v>68</v>
      </c>
      <c r="H6" s="15">
        <v>2</v>
      </c>
      <c r="I6" s="2"/>
      <c r="J6" s="2"/>
      <c r="K6" s="16" t="s">
        <v>69</v>
      </c>
      <c r="L6" s="17">
        <v>256</v>
      </c>
      <c r="M6" s="18" t="s">
        <v>43</v>
      </c>
      <c r="N6" s="3"/>
      <c r="O6" s="21" t="s">
        <v>70</v>
      </c>
    </row>
    <row r="7" spans="1:17" x14ac:dyDescent="0.3">
      <c r="A7" s="2" t="s">
        <v>55</v>
      </c>
      <c r="D7" s="2" t="s">
        <v>71</v>
      </c>
      <c r="E7" s="2" t="s">
        <v>72</v>
      </c>
      <c r="F7" s="2" t="s">
        <v>73</v>
      </c>
      <c r="G7" s="2" t="s">
        <v>74</v>
      </c>
      <c r="H7" s="15">
        <v>2.5</v>
      </c>
      <c r="I7" s="2"/>
      <c r="J7" s="2"/>
      <c r="K7" s="16" t="s">
        <v>75</v>
      </c>
      <c r="L7" s="17">
        <v>244</v>
      </c>
      <c r="M7" s="18" t="s">
        <v>43</v>
      </c>
      <c r="N7" s="3"/>
      <c r="O7" s="21" t="s">
        <v>76</v>
      </c>
    </row>
    <row r="8" spans="1:17" x14ac:dyDescent="0.3">
      <c r="A8" s="2" t="s">
        <v>77</v>
      </c>
      <c r="D8" s="2" t="s">
        <v>22</v>
      </c>
      <c r="E8" s="2"/>
      <c r="F8" s="2" t="s">
        <v>78</v>
      </c>
      <c r="G8" s="2" t="s">
        <v>79</v>
      </c>
      <c r="H8" s="15">
        <v>3</v>
      </c>
      <c r="I8" s="2"/>
      <c r="J8" s="2"/>
      <c r="K8" s="3" t="s">
        <v>80</v>
      </c>
      <c r="L8" s="18"/>
      <c r="N8" s="3"/>
      <c r="O8" s="21" t="s">
        <v>81</v>
      </c>
    </row>
    <row r="9" spans="1:17" x14ac:dyDescent="0.3">
      <c r="A9" s="2"/>
      <c r="D9" s="2" t="s">
        <v>82</v>
      </c>
      <c r="E9" s="2"/>
      <c r="F9" s="2" t="s">
        <v>83</v>
      </c>
      <c r="G9" s="2" t="s">
        <v>72</v>
      </c>
      <c r="H9" s="15" t="s">
        <v>84</v>
      </c>
      <c r="I9" s="2"/>
      <c r="J9" s="2"/>
      <c r="K9" s="16" t="s">
        <v>85</v>
      </c>
      <c r="L9" s="17">
        <v>249</v>
      </c>
      <c r="M9" s="18" t="s">
        <v>43</v>
      </c>
      <c r="N9" s="3"/>
      <c r="O9" s="21" t="s">
        <v>86</v>
      </c>
    </row>
    <row r="10" spans="1:17" x14ac:dyDescent="0.3">
      <c r="A10" s="12" t="s">
        <v>87</v>
      </c>
      <c r="B10" s="4" t="s">
        <v>88</v>
      </c>
      <c r="D10" s="2" t="s">
        <v>89</v>
      </c>
      <c r="E10" s="2"/>
      <c r="F10" s="2" t="s">
        <v>90</v>
      </c>
      <c r="G10" s="2"/>
      <c r="H10" s="15" t="s">
        <v>72</v>
      </c>
      <c r="I10" s="2"/>
      <c r="J10" s="2"/>
      <c r="K10" s="16" t="s">
        <v>91</v>
      </c>
      <c r="L10" s="17">
        <v>257</v>
      </c>
      <c r="M10" s="18" t="s">
        <v>43</v>
      </c>
      <c r="N10" s="3"/>
      <c r="O10" s="22" t="s">
        <v>92</v>
      </c>
    </row>
    <row r="11" spans="1:17" x14ac:dyDescent="0.3">
      <c r="A11" s="2" t="s">
        <v>93</v>
      </c>
      <c r="B11" s="2" t="s">
        <v>3</v>
      </c>
      <c r="D11" s="2" t="s">
        <v>94</v>
      </c>
      <c r="E11" s="2"/>
      <c r="F11" s="2" t="s">
        <v>95</v>
      </c>
      <c r="G11" s="2"/>
      <c r="H11" s="15"/>
      <c r="I11" s="2"/>
      <c r="J11" s="2"/>
      <c r="K11" s="16" t="s">
        <v>96</v>
      </c>
      <c r="L11" s="17">
        <v>261</v>
      </c>
      <c r="M11" s="18" t="s">
        <v>43</v>
      </c>
      <c r="N11" s="3"/>
      <c r="O11" s="23" t="s">
        <v>84</v>
      </c>
    </row>
    <row r="12" spans="1:17" x14ac:dyDescent="0.3">
      <c r="A12" s="2" t="s">
        <v>97</v>
      </c>
      <c r="B12" s="2" t="s">
        <v>98</v>
      </c>
      <c r="D12" s="2" t="s">
        <v>21</v>
      </c>
      <c r="E12" s="2"/>
      <c r="F12" s="2" t="s">
        <v>99</v>
      </c>
      <c r="G12" s="2"/>
      <c r="H12" s="2"/>
      <c r="I12" s="2"/>
      <c r="J12" s="2"/>
      <c r="K12" s="16" t="s">
        <v>100</v>
      </c>
      <c r="L12" s="17">
        <v>269</v>
      </c>
      <c r="M12" s="18" t="s">
        <v>43</v>
      </c>
      <c r="N12" s="3"/>
    </row>
    <row r="13" spans="1:17" x14ac:dyDescent="0.3">
      <c r="A13" s="2" t="s">
        <v>101</v>
      </c>
      <c r="B13" s="6"/>
      <c r="D13" s="10" t="s">
        <v>14</v>
      </c>
      <c r="E13" s="2"/>
      <c r="F13" s="2" t="s">
        <v>102</v>
      </c>
      <c r="G13" s="2"/>
      <c r="H13" s="2"/>
      <c r="I13" s="2"/>
      <c r="J13" s="2"/>
      <c r="K13" s="16" t="s">
        <v>103</v>
      </c>
      <c r="L13" s="17">
        <v>273</v>
      </c>
      <c r="M13" s="18" t="s">
        <v>43</v>
      </c>
      <c r="N13" s="3"/>
    </row>
    <row r="14" spans="1:17" x14ac:dyDescent="0.3">
      <c r="A14" s="2" t="s">
        <v>104</v>
      </c>
      <c r="D14" s="2" t="s">
        <v>25</v>
      </c>
      <c r="E14" s="2"/>
      <c r="F14" s="2" t="s">
        <v>72</v>
      </c>
      <c r="G14" s="2"/>
      <c r="H14" s="2"/>
      <c r="I14" s="2"/>
      <c r="J14" s="2"/>
      <c r="K14" s="16" t="s">
        <v>105</v>
      </c>
      <c r="L14" s="17">
        <v>236</v>
      </c>
      <c r="M14" s="18" t="s">
        <v>43</v>
      </c>
      <c r="N14" s="3"/>
    </row>
    <row r="15" spans="1:17" x14ac:dyDescent="0.3">
      <c r="A15" s="2"/>
      <c r="E15" s="2"/>
      <c r="F15" s="2"/>
      <c r="G15" s="2"/>
      <c r="H15" s="2"/>
      <c r="I15" s="2"/>
      <c r="J15" s="2"/>
      <c r="K15" s="16" t="s">
        <v>106</v>
      </c>
      <c r="L15" s="17">
        <v>286</v>
      </c>
      <c r="M15" s="18" t="s">
        <v>43</v>
      </c>
      <c r="N15" s="3"/>
    </row>
    <row r="16" spans="1:17" x14ac:dyDescent="0.3">
      <c r="A16" s="12" t="s">
        <v>107</v>
      </c>
      <c r="E16" s="2"/>
      <c r="F16" s="2"/>
      <c r="G16" s="2"/>
      <c r="H16" s="2"/>
      <c r="I16" s="2"/>
      <c r="J16" s="2"/>
      <c r="K16" s="16" t="s">
        <v>108</v>
      </c>
      <c r="L16" s="17">
        <v>207</v>
      </c>
      <c r="M16" s="18" t="s">
        <v>43</v>
      </c>
      <c r="N16" s="3"/>
    </row>
    <row r="17" spans="1:14" x14ac:dyDescent="0.3">
      <c r="A17" s="2" t="s">
        <v>93</v>
      </c>
      <c r="E17" s="2"/>
      <c r="F17" s="2"/>
      <c r="G17" s="2"/>
      <c r="H17" s="2"/>
      <c r="I17" s="2"/>
      <c r="J17" s="2"/>
      <c r="K17" s="16" t="s">
        <v>109</v>
      </c>
      <c r="L17" s="17">
        <v>291</v>
      </c>
      <c r="M17" s="18" t="s">
        <v>110</v>
      </c>
      <c r="N17" s="3"/>
    </row>
    <row r="18" spans="1:14" x14ac:dyDescent="0.3">
      <c r="A18" s="2" t="s">
        <v>111</v>
      </c>
      <c r="E18" s="2"/>
      <c r="F18" s="2"/>
      <c r="G18" s="2"/>
      <c r="H18" s="2"/>
      <c r="I18" s="2"/>
      <c r="J18" s="2"/>
      <c r="K18" s="16" t="s">
        <v>112</v>
      </c>
      <c r="L18" s="17">
        <v>130</v>
      </c>
      <c r="M18" s="18" t="s">
        <v>113</v>
      </c>
      <c r="N18" s="3"/>
    </row>
    <row r="19" spans="1:14" x14ac:dyDescent="0.3">
      <c r="E19" s="2"/>
      <c r="F19" s="2"/>
      <c r="G19" s="2"/>
      <c r="H19" s="2"/>
      <c r="I19" s="2"/>
      <c r="J19" s="2"/>
      <c r="K19" s="16" t="s">
        <v>114</v>
      </c>
      <c r="L19" s="17">
        <v>103</v>
      </c>
      <c r="M19" s="18" t="s">
        <v>113</v>
      </c>
      <c r="N19" s="3"/>
    </row>
    <row r="20" spans="1:14" x14ac:dyDescent="0.3">
      <c r="A20" s="2"/>
      <c r="E20" s="2"/>
      <c r="F20" s="2"/>
      <c r="G20" s="2"/>
      <c r="H20" s="2"/>
      <c r="I20" s="2"/>
      <c r="J20" s="2"/>
      <c r="K20" s="16" t="s">
        <v>115</v>
      </c>
      <c r="L20" s="17">
        <v>110</v>
      </c>
      <c r="M20" s="18" t="s">
        <v>113</v>
      </c>
      <c r="N20" s="3"/>
    </row>
    <row r="21" spans="1:14" x14ac:dyDescent="0.3">
      <c r="A21" s="19" t="s">
        <v>116</v>
      </c>
      <c r="B21" s="2"/>
      <c r="E21" s="2"/>
      <c r="F21" s="2"/>
      <c r="G21" s="2"/>
      <c r="H21" s="2"/>
      <c r="I21" s="2"/>
      <c r="J21" s="2"/>
      <c r="K21" s="16" t="s">
        <v>117</v>
      </c>
      <c r="L21" s="17">
        <v>117</v>
      </c>
      <c r="M21" s="18" t="s">
        <v>113</v>
      </c>
      <c r="N21" s="3"/>
    </row>
    <row r="22" spans="1:14" x14ac:dyDescent="0.3">
      <c r="A22" s="12" t="s">
        <v>3</v>
      </c>
      <c r="B22" s="12" t="s">
        <v>98</v>
      </c>
      <c r="C22" s="12" t="s">
        <v>118</v>
      </c>
      <c r="D22" s="12" t="s">
        <v>119</v>
      </c>
      <c r="E22" s="12" t="s">
        <v>5</v>
      </c>
      <c r="G22" s="2"/>
      <c r="H22" s="2"/>
      <c r="I22" s="2"/>
      <c r="J22" s="2"/>
      <c r="K22" s="16" t="s">
        <v>120</v>
      </c>
      <c r="L22" s="17">
        <v>12</v>
      </c>
      <c r="M22" s="18" t="s">
        <v>121</v>
      </c>
      <c r="N22" s="3"/>
    </row>
    <row r="23" spans="1:14" x14ac:dyDescent="0.3">
      <c r="A23" s="11" t="s">
        <v>122</v>
      </c>
      <c r="B23" s="11" t="s">
        <v>123</v>
      </c>
      <c r="C23" s="10" t="s">
        <v>124</v>
      </c>
      <c r="D23" s="10" t="s">
        <v>13</v>
      </c>
      <c r="E23" s="10" t="s">
        <v>14</v>
      </c>
      <c r="G23" s="2"/>
      <c r="H23" s="2"/>
      <c r="I23" s="2"/>
      <c r="J23" s="2"/>
      <c r="K23" s="16" t="s">
        <v>125</v>
      </c>
      <c r="L23" s="17">
        <v>13</v>
      </c>
      <c r="M23" s="18" t="s">
        <v>121</v>
      </c>
      <c r="N23" s="3"/>
    </row>
    <row r="24" spans="1:14" x14ac:dyDescent="0.3">
      <c r="A24" s="11" t="s">
        <v>11</v>
      </c>
      <c r="B24" s="11" t="s">
        <v>126</v>
      </c>
      <c r="C24" s="2" t="s">
        <v>18</v>
      </c>
      <c r="D24" s="2" t="s">
        <v>127</v>
      </c>
      <c r="E24" s="2" t="s">
        <v>89</v>
      </c>
      <c r="G24" s="2"/>
      <c r="H24" s="2"/>
      <c r="I24" s="2"/>
      <c r="J24" s="2"/>
      <c r="K24" s="16" t="s">
        <v>128</v>
      </c>
      <c r="L24" s="17">
        <v>349</v>
      </c>
      <c r="M24" s="18" t="s">
        <v>121</v>
      </c>
      <c r="N24" s="3"/>
    </row>
    <row r="25" spans="1:14" x14ac:dyDescent="0.3">
      <c r="A25" s="11" t="s">
        <v>18</v>
      </c>
      <c r="B25" s="11" t="s">
        <v>129</v>
      </c>
      <c r="D25" s="2" t="s">
        <v>130</v>
      </c>
      <c r="E25" s="2" t="s">
        <v>21</v>
      </c>
      <c r="G25" s="2"/>
      <c r="H25" s="2"/>
      <c r="I25" s="2"/>
      <c r="J25" s="2"/>
      <c r="K25" s="16" t="s">
        <v>131</v>
      </c>
      <c r="L25" s="17"/>
      <c r="M25" s="18" t="s">
        <v>121</v>
      </c>
      <c r="N25" s="3"/>
    </row>
    <row r="26" spans="1:14" x14ac:dyDescent="0.3">
      <c r="A26" s="1" t="s">
        <v>15</v>
      </c>
      <c r="B26" s="11" t="s">
        <v>132</v>
      </c>
      <c r="D26" s="2"/>
      <c r="E26" s="2" t="s">
        <v>24</v>
      </c>
      <c r="G26" s="2"/>
      <c r="H26" s="2"/>
      <c r="I26" s="2"/>
      <c r="J26" s="2"/>
      <c r="K26" s="2"/>
      <c r="L26" s="18"/>
      <c r="N26" s="3"/>
    </row>
    <row r="27" spans="1:14" x14ac:dyDescent="0.3">
      <c r="A27" s="2"/>
      <c r="B27" s="11" t="s">
        <v>133</v>
      </c>
      <c r="C27" s="2"/>
      <c r="D27" s="2"/>
      <c r="E27" s="2" t="s">
        <v>25</v>
      </c>
      <c r="G27" s="2"/>
      <c r="H27" s="2"/>
      <c r="I27" s="2"/>
      <c r="J27" s="2"/>
      <c r="K27" s="2"/>
      <c r="L27" s="18"/>
      <c r="N27" s="3"/>
    </row>
    <row r="28" spans="1:14" x14ac:dyDescent="0.3">
      <c r="A28" s="2"/>
      <c r="B28" s="11" t="s">
        <v>134</v>
      </c>
      <c r="C28" s="2"/>
      <c r="D28" s="2"/>
      <c r="E28" s="2"/>
      <c r="F28" s="2"/>
      <c r="G28" s="2"/>
      <c r="H28" s="2"/>
      <c r="I28" s="2"/>
      <c r="J28" s="2"/>
      <c r="K28" s="2"/>
      <c r="L28" s="2"/>
    </row>
    <row r="29" spans="1:14" x14ac:dyDescent="0.3">
      <c r="A29" s="2"/>
      <c r="B29" s="11" t="s">
        <v>135</v>
      </c>
      <c r="G29" s="2"/>
      <c r="H29" s="2"/>
      <c r="I29" s="2"/>
      <c r="J29" s="2"/>
      <c r="K29" s="2"/>
      <c r="L29" s="2"/>
    </row>
    <row r="30" spans="1:14" x14ac:dyDescent="0.3">
      <c r="A30" s="2"/>
      <c r="B30" s="1" t="s">
        <v>136</v>
      </c>
      <c r="G30" s="2"/>
      <c r="H30" s="2"/>
      <c r="I30" s="2"/>
      <c r="J30" s="2"/>
      <c r="K30" s="2"/>
      <c r="L30" s="2"/>
    </row>
    <row r="31" spans="1:14" x14ac:dyDescent="0.3">
      <c r="A31" s="2"/>
      <c r="B31" s="11"/>
      <c r="G31" s="2"/>
      <c r="H31" s="2"/>
      <c r="I31" s="2"/>
      <c r="J31" s="2"/>
      <c r="K31" s="2"/>
      <c r="L31" s="2"/>
    </row>
    <row r="32" spans="1:14" x14ac:dyDescent="0.3">
      <c r="G32" s="2"/>
      <c r="H32" s="2"/>
      <c r="I32" s="2"/>
      <c r="J32" s="2"/>
      <c r="K32" s="2"/>
      <c r="L32" s="2"/>
    </row>
    <row r="33" spans="1:12" x14ac:dyDescent="0.3">
      <c r="G33" s="2"/>
      <c r="H33" s="2"/>
      <c r="I33" s="2"/>
      <c r="J33" s="2"/>
      <c r="K33" s="2"/>
      <c r="L33" s="2"/>
    </row>
    <row r="34" spans="1:12" x14ac:dyDescent="0.3">
      <c r="A34" s="19" t="s">
        <v>137</v>
      </c>
      <c r="B34" s="2"/>
      <c r="G34" s="2"/>
      <c r="H34" s="2"/>
      <c r="I34" s="2"/>
      <c r="J34" s="2"/>
      <c r="K34" s="2"/>
      <c r="L34" s="2"/>
    </row>
    <row r="35" spans="1:12" x14ac:dyDescent="0.3">
      <c r="A35" s="12" t="s">
        <v>138</v>
      </c>
      <c r="B35" s="12" t="s">
        <v>5</v>
      </c>
      <c r="C35" s="12" t="s">
        <v>118</v>
      </c>
      <c r="D35" s="12"/>
      <c r="E35" s="12" t="s">
        <v>119</v>
      </c>
      <c r="F35" s="2"/>
      <c r="G35" s="2"/>
      <c r="H35" s="2"/>
      <c r="I35" s="2"/>
      <c r="J35" s="2"/>
      <c r="K35" s="2"/>
      <c r="L35" s="2"/>
    </row>
    <row r="36" spans="1:12" x14ac:dyDescent="0.3">
      <c r="A36" s="2" t="s">
        <v>139</v>
      </c>
      <c r="B36" s="15" t="s">
        <v>17</v>
      </c>
      <c r="C36" s="10" t="s">
        <v>124</v>
      </c>
      <c r="D36" s="10"/>
      <c r="E36" s="2" t="s">
        <v>19</v>
      </c>
      <c r="F36" s="2"/>
      <c r="G36" s="2"/>
      <c r="H36" s="2"/>
      <c r="I36" s="2"/>
      <c r="J36" s="2"/>
      <c r="K36" s="2"/>
    </row>
    <row r="37" spans="1:12" x14ac:dyDescent="0.3">
      <c r="A37" s="2" t="s">
        <v>140</v>
      </c>
      <c r="B37" s="2" t="s">
        <v>22</v>
      </c>
      <c r="C37" s="2" t="s">
        <v>18</v>
      </c>
      <c r="D37" s="2"/>
      <c r="E37" s="2" t="s">
        <v>20</v>
      </c>
      <c r="F37" s="2"/>
      <c r="G37" s="2"/>
      <c r="H37" s="2"/>
      <c r="I37" s="2"/>
      <c r="J37" s="2"/>
      <c r="K37" s="2"/>
    </row>
    <row r="38" spans="1:12" x14ac:dyDescent="0.3">
      <c r="A38" s="2" t="s">
        <v>141</v>
      </c>
      <c r="B38" s="2" t="s">
        <v>82</v>
      </c>
      <c r="C38" s="2"/>
      <c r="D38" s="2"/>
      <c r="E38" s="2"/>
      <c r="F38" s="2"/>
      <c r="G38" s="2"/>
      <c r="H38" s="2"/>
      <c r="I38" s="2"/>
      <c r="J38" s="2"/>
      <c r="K38" s="2"/>
    </row>
    <row r="39" spans="1:12" x14ac:dyDescent="0.3">
      <c r="A39" s="2" t="s">
        <v>142</v>
      </c>
      <c r="B39" s="2" t="s">
        <v>94</v>
      </c>
      <c r="C39" s="2"/>
      <c r="D39" s="2"/>
      <c r="E39" s="2"/>
      <c r="F39" s="2"/>
      <c r="G39" s="2"/>
      <c r="H39" s="2"/>
      <c r="I39" s="2"/>
      <c r="J39" s="2"/>
      <c r="K39" s="2"/>
    </row>
    <row r="40" spans="1:12" x14ac:dyDescent="0.3">
      <c r="A40" s="2" t="s">
        <v>143</v>
      </c>
      <c r="B40" s="2" t="s">
        <v>71</v>
      </c>
      <c r="C40" s="2"/>
      <c r="D40" s="2"/>
      <c r="F40" s="12"/>
      <c r="G40" s="2"/>
      <c r="H40" s="2"/>
      <c r="I40" s="2"/>
      <c r="J40" s="2"/>
      <c r="K40" s="2"/>
    </row>
    <row r="41" spans="1:12" x14ac:dyDescent="0.3">
      <c r="A41" s="2" t="s">
        <v>144</v>
      </c>
      <c r="B41" s="2" t="s">
        <v>145</v>
      </c>
      <c r="C41" s="2"/>
      <c r="D41" s="2"/>
      <c r="F41" s="10"/>
      <c r="G41" s="2"/>
      <c r="H41" s="2"/>
      <c r="I41" s="2"/>
      <c r="J41" s="2"/>
      <c r="K41" s="2"/>
    </row>
    <row r="42" spans="1:12" x14ac:dyDescent="0.3">
      <c r="A42" s="2" t="s">
        <v>146</v>
      </c>
      <c r="B42" s="2" t="s">
        <v>65</v>
      </c>
      <c r="F42" s="2"/>
      <c r="G42" s="2"/>
      <c r="H42" s="2"/>
      <c r="I42" s="2"/>
      <c r="J42" s="2"/>
      <c r="K42" s="2"/>
    </row>
    <row r="43" spans="1:12" x14ac:dyDescent="0.3">
      <c r="A43" s="2" t="s">
        <v>147</v>
      </c>
      <c r="B43" s="2" t="s">
        <v>23</v>
      </c>
      <c r="E43" s="2"/>
      <c r="F43" s="2"/>
      <c r="G43" s="2"/>
      <c r="H43" s="2"/>
      <c r="I43" s="2"/>
      <c r="J43" s="2"/>
      <c r="K43" s="2"/>
    </row>
    <row r="44" spans="1:12" x14ac:dyDescent="0.3">
      <c r="A44" s="2" t="s">
        <v>148</v>
      </c>
      <c r="B44" s="2"/>
      <c r="E44" s="2"/>
      <c r="F44" s="2"/>
      <c r="G44" s="2"/>
      <c r="H44" s="2"/>
      <c r="I44" s="2"/>
      <c r="J44" s="2"/>
      <c r="K44" s="2"/>
    </row>
    <row r="45" spans="1:12" x14ac:dyDescent="0.3">
      <c r="A45" s="2" t="s">
        <v>149</v>
      </c>
      <c r="B45" s="2"/>
      <c r="C45" s="2"/>
      <c r="D45" s="2"/>
      <c r="E45" s="2"/>
      <c r="F45" s="2"/>
      <c r="G45" s="2"/>
      <c r="H45" s="2"/>
      <c r="I45" s="2"/>
      <c r="J45" s="2"/>
      <c r="K45" s="2"/>
    </row>
    <row r="46" spans="1:12" x14ac:dyDescent="0.3">
      <c r="A46" s="2" t="s">
        <v>150</v>
      </c>
      <c r="B46" s="2"/>
      <c r="C46" s="2"/>
      <c r="D46" s="2"/>
      <c r="E46" s="2"/>
      <c r="F46" s="2"/>
      <c r="G46" s="2"/>
      <c r="H46" s="2"/>
      <c r="I46" s="2"/>
      <c r="J46" s="2"/>
      <c r="K46" s="2"/>
    </row>
    <row r="47" spans="1:12" x14ac:dyDescent="0.3">
      <c r="A47" s="2" t="s">
        <v>151</v>
      </c>
      <c r="B47" s="2"/>
      <c r="C47" s="2"/>
      <c r="D47" s="2"/>
      <c r="E47" s="2"/>
      <c r="F47" s="2"/>
      <c r="G47" s="2"/>
      <c r="H47" s="2"/>
      <c r="I47" s="2"/>
      <c r="J47" s="2"/>
      <c r="K47" s="2"/>
    </row>
    <row r="48" spans="1:12" x14ac:dyDescent="0.3">
      <c r="A48" s="2" t="s">
        <v>145</v>
      </c>
      <c r="B48" s="2"/>
      <c r="C48" s="2"/>
      <c r="D48" s="2"/>
      <c r="E48" s="2"/>
      <c r="F48" s="2"/>
      <c r="G48" s="2"/>
      <c r="H48" s="2"/>
      <c r="I48" s="2"/>
      <c r="J48" s="2"/>
      <c r="K48" s="2"/>
    </row>
    <row r="49" spans="1:11" x14ac:dyDescent="0.3">
      <c r="C49" s="2"/>
      <c r="D49" s="2"/>
      <c r="E49" s="2"/>
      <c r="F49" s="2"/>
      <c r="G49" s="2"/>
      <c r="H49" s="2"/>
      <c r="I49" s="2"/>
      <c r="J49" s="2"/>
      <c r="K49" s="2"/>
    </row>
    <row r="50" spans="1:11" x14ac:dyDescent="0.3">
      <c r="C50" s="2"/>
      <c r="D50" s="2"/>
      <c r="E50" s="2"/>
      <c r="F50" s="2"/>
      <c r="G50" s="2"/>
      <c r="H50" s="2"/>
      <c r="I50" s="2"/>
      <c r="J50" s="2"/>
      <c r="K50" s="2"/>
    </row>
    <row r="51" spans="1:11" x14ac:dyDescent="0.3">
      <c r="A51" s="7" t="s">
        <v>152</v>
      </c>
      <c r="C51" s="2"/>
      <c r="D51" s="2"/>
      <c r="E51" s="2"/>
      <c r="F51" s="2"/>
      <c r="G51" s="2"/>
      <c r="H51" s="2"/>
      <c r="I51" s="2"/>
      <c r="J51" s="2"/>
      <c r="K51" s="2"/>
    </row>
    <row r="52" spans="1:11" x14ac:dyDescent="0.3">
      <c r="A52" s="11" t="s">
        <v>153</v>
      </c>
      <c r="C52" s="2"/>
      <c r="D52" s="2"/>
      <c r="E52" s="2"/>
      <c r="F52" s="2"/>
      <c r="G52" s="2"/>
      <c r="H52" s="2"/>
      <c r="I52" s="2"/>
      <c r="J52" s="2"/>
      <c r="K52" s="2"/>
    </row>
    <row r="53" spans="1:11" x14ac:dyDescent="0.3">
      <c r="A53" s="11" t="s">
        <v>154</v>
      </c>
      <c r="C53" s="2"/>
      <c r="D53" s="2"/>
      <c r="E53" s="2"/>
      <c r="F53" s="2"/>
      <c r="G53" s="2"/>
      <c r="H53" s="2"/>
      <c r="I53" s="2"/>
      <c r="J53" s="2"/>
      <c r="K53" s="2"/>
    </row>
    <row r="54" spans="1:11" x14ac:dyDescent="0.3">
      <c r="A54" s="11" t="s">
        <v>155</v>
      </c>
    </row>
    <row r="55" spans="1:11" x14ac:dyDescent="0.3">
      <c r="A55" s="11" t="s">
        <v>156</v>
      </c>
    </row>
    <row r="56" spans="1:11" x14ac:dyDescent="0.3">
      <c r="A56" s="11" t="s">
        <v>157</v>
      </c>
    </row>
    <row r="57" spans="1:11" x14ac:dyDescent="0.3">
      <c r="A57" s="11" t="s">
        <v>158</v>
      </c>
    </row>
    <row r="58" spans="1:11" x14ac:dyDescent="0.3">
      <c r="A58" s="11" t="s">
        <v>159</v>
      </c>
    </row>
    <row r="59" spans="1:11" x14ac:dyDescent="0.3">
      <c r="A59" s="1" t="s">
        <v>160</v>
      </c>
    </row>
    <row r="60" spans="1:11" x14ac:dyDescent="0.3">
      <c r="A60" s="2" t="s">
        <v>161</v>
      </c>
    </row>
    <row r="61" spans="1:11" x14ac:dyDescent="0.3">
      <c r="A61" s="2" t="s">
        <v>140</v>
      </c>
    </row>
    <row r="62" spans="1:11" x14ac:dyDescent="0.3">
      <c r="A62" s="2" t="s">
        <v>141</v>
      </c>
    </row>
    <row r="63" spans="1:11" x14ac:dyDescent="0.3">
      <c r="A63" s="2" t="s">
        <v>162</v>
      </c>
    </row>
    <row r="64" spans="1:11" x14ac:dyDescent="0.3">
      <c r="A64" s="2" t="s">
        <v>163</v>
      </c>
    </row>
    <row r="65" spans="1:1" x14ac:dyDescent="0.3">
      <c r="A65" s="2" t="s">
        <v>164</v>
      </c>
    </row>
    <row r="66" spans="1:1" x14ac:dyDescent="0.3">
      <c r="A66" s="2" t="s">
        <v>165</v>
      </c>
    </row>
    <row r="67" spans="1:1" x14ac:dyDescent="0.3">
      <c r="A67" s="2" t="s">
        <v>166</v>
      </c>
    </row>
    <row r="68" spans="1:1" x14ac:dyDescent="0.3">
      <c r="A68" s="2" t="s">
        <v>167</v>
      </c>
    </row>
    <row r="69" spans="1:1" x14ac:dyDescent="0.3">
      <c r="A69" s="2" t="s">
        <v>168</v>
      </c>
    </row>
    <row r="70" spans="1:1" x14ac:dyDescent="0.3">
      <c r="A70" s="2" t="s">
        <v>169</v>
      </c>
    </row>
    <row r="71" spans="1:1" x14ac:dyDescent="0.3">
      <c r="A71" s="2" t="s">
        <v>170</v>
      </c>
    </row>
    <row r="72" spans="1:1" x14ac:dyDescent="0.3">
      <c r="A72" s="2" t="s">
        <v>171</v>
      </c>
    </row>
  </sheetData>
  <sortState xmlns:xlrd2="http://schemas.microsoft.com/office/spreadsheetml/2017/richdata2" ref="D2:D13">
    <sortCondition ref="D1:D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1C914-8B1F-43A4-873E-A6F0CD17240F}">
  <dimension ref="A1:J34"/>
  <sheetViews>
    <sheetView tabSelected="1" zoomScaleNormal="100" workbookViewId="0">
      <selection activeCell="F24" sqref="F24"/>
    </sheetView>
  </sheetViews>
  <sheetFormatPr defaultColWidth="24.5546875" defaultRowHeight="13.8" x14ac:dyDescent="0.3"/>
  <cols>
    <col min="1" max="1" width="3.5546875" style="24" customWidth="1"/>
    <col min="2" max="2" width="17" style="24" customWidth="1"/>
    <col min="3" max="3" width="23.77734375" style="63" customWidth="1"/>
    <col min="4" max="4" width="15.44140625" style="64" customWidth="1"/>
    <col min="5" max="6" width="17" style="55" customWidth="1"/>
    <col min="7" max="8" width="58.77734375" style="24" customWidth="1"/>
    <col min="9" max="9" width="31.21875" style="24" bestFit="1" customWidth="1"/>
    <col min="10" max="16384" width="24.5546875" style="24"/>
  </cols>
  <sheetData>
    <row r="1" spans="1:10" ht="18.75" customHeight="1" x14ac:dyDescent="0.3">
      <c r="A1" s="86" t="s">
        <v>194</v>
      </c>
      <c r="B1" s="86"/>
      <c r="C1" s="86"/>
      <c r="D1" s="86"/>
      <c r="E1" s="86"/>
      <c r="F1" s="86"/>
      <c r="G1" s="86"/>
      <c r="H1" s="74"/>
    </row>
    <row r="2" spans="1:10" s="25" customFormat="1" ht="14.4" x14ac:dyDescent="0.3">
      <c r="B2" s="26" t="s">
        <v>1</v>
      </c>
      <c r="C2" s="27"/>
    </row>
    <row r="3" spans="1:10" s="25" customFormat="1" ht="45" customHeight="1" x14ac:dyDescent="0.3">
      <c r="B3" s="87" t="s">
        <v>195</v>
      </c>
      <c r="C3" s="87"/>
      <c r="D3" s="87"/>
      <c r="E3" s="87"/>
      <c r="F3" s="87"/>
      <c r="G3" s="87"/>
      <c r="H3" s="87"/>
      <c r="I3" s="28"/>
    </row>
    <row r="4" spans="1:10" s="25" customFormat="1" ht="33" customHeight="1" x14ac:dyDescent="0.3">
      <c r="B4" s="29" t="s">
        <v>172</v>
      </c>
      <c r="C4" s="29"/>
      <c r="D4" s="85" t="s">
        <v>196</v>
      </c>
      <c r="G4" s="88"/>
      <c r="H4" s="88"/>
    </row>
    <row r="5" spans="1:10" ht="75" customHeight="1" x14ac:dyDescent="0.3">
      <c r="B5" s="30" t="s">
        <v>192</v>
      </c>
      <c r="C5" s="31">
        <v>227687</v>
      </c>
      <c r="D5" s="114"/>
      <c r="E5" s="8"/>
      <c r="F5" s="8"/>
      <c r="G5" s="89"/>
      <c r="H5" s="89"/>
      <c r="J5" s="32"/>
    </row>
    <row r="6" spans="1:10" x14ac:dyDescent="0.3">
      <c r="B6" s="33"/>
      <c r="C6" s="34"/>
      <c r="D6" s="35"/>
      <c r="E6" s="36"/>
      <c r="F6" s="36"/>
    </row>
    <row r="7" spans="1:10" ht="30.75" customHeight="1" x14ac:dyDescent="0.3">
      <c r="A7" s="91" t="s">
        <v>173</v>
      </c>
      <c r="B7" s="92"/>
      <c r="C7" s="92"/>
      <c r="D7" s="92"/>
      <c r="E7" s="92"/>
      <c r="F7" s="92"/>
      <c r="G7" s="92"/>
      <c r="H7" s="92"/>
    </row>
    <row r="8" spans="1:10" ht="31.5" customHeight="1" x14ac:dyDescent="0.3">
      <c r="A8" s="93" t="s">
        <v>188</v>
      </c>
      <c r="B8" s="94"/>
      <c r="C8" s="94"/>
      <c r="D8" s="94"/>
      <c r="E8" s="94"/>
      <c r="F8" s="94"/>
      <c r="G8" s="94"/>
      <c r="H8" s="94"/>
    </row>
    <row r="9" spans="1:10" ht="41.4" x14ac:dyDescent="0.3">
      <c r="A9" s="37"/>
      <c r="B9" s="78" t="s">
        <v>174</v>
      </c>
      <c r="C9" s="78" t="s">
        <v>175</v>
      </c>
      <c r="D9" s="38" t="s">
        <v>176</v>
      </c>
      <c r="E9" s="78" t="s">
        <v>177</v>
      </c>
      <c r="F9" s="78" t="s">
        <v>178</v>
      </c>
      <c r="G9" s="77" t="s">
        <v>189</v>
      </c>
      <c r="H9" s="65" t="s">
        <v>193</v>
      </c>
      <c r="I9" s="39" t="s">
        <v>179</v>
      </c>
    </row>
    <row r="10" spans="1:10" ht="18.600000000000001" customHeight="1" x14ac:dyDescent="0.3">
      <c r="A10" s="40">
        <v>1</v>
      </c>
      <c r="B10" s="41"/>
      <c r="C10" s="40"/>
      <c r="D10" s="42"/>
      <c r="E10" s="40"/>
      <c r="F10" s="71"/>
      <c r="G10" s="43"/>
      <c r="H10" s="68"/>
    </row>
    <row r="11" spans="1:10" ht="12.75" customHeight="1" x14ac:dyDescent="0.3">
      <c r="A11" s="40">
        <v>2</v>
      </c>
      <c r="B11" s="44"/>
      <c r="C11" s="45"/>
      <c r="D11" s="46"/>
      <c r="E11" s="40"/>
      <c r="F11" s="44"/>
      <c r="G11" s="47"/>
      <c r="H11" s="67"/>
    </row>
    <row r="12" spans="1:10" ht="15" customHeight="1" x14ac:dyDescent="0.3">
      <c r="A12" s="40">
        <v>3</v>
      </c>
      <c r="B12" s="44"/>
      <c r="C12" s="44"/>
      <c r="D12" s="48"/>
      <c r="E12" s="40"/>
      <c r="F12" s="44"/>
      <c r="G12" s="47"/>
      <c r="H12" s="67"/>
      <c r="J12" s="24" t="s">
        <v>0</v>
      </c>
    </row>
    <row r="13" spans="1:10" ht="12.75" customHeight="1" x14ac:dyDescent="0.3">
      <c r="B13" s="33"/>
      <c r="C13" s="49" t="s">
        <v>180</v>
      </c>
      <c r="D13" s="50">
        <f>SUM(D10:D12)</f>
        <v>0</v>
      </c>
      <c r="E13" s="51"/>
      <c r="F13" s="52"/>
    </row>
    <row r="14" spans="1:10" ht="12.75" customHeight="1" x14ac:dyDescent="0.3">
      <c r="B14" s="33"/>
      <c r="C14" s="53"/>
      <c r="D14" s="52"/>
      <c r="E14" s="52"/>
      <c r="F14" s="52"/>
    </row>
    <row r="15" spans="1:10" ht="15" customHeight="1" x14ac:dyDescent="0.3">
      <c r="A15" s="95" t="s">
        <v>181</v>
      </c>
      <c r="B15" s="90"/>
      <c r="C15" s="90"/>
      <c r="D15" s="90"/>
      <c r="E15" s="90"/>
      <c r="F15" s="90"/>
      <c r="G15" s="90"/>
      <c r="H15" s="90"/>
    </row>
    <row r="16" spans="1:10" ht="12.75" customHeight="1" x14ac:dyDescent="0.3">
      <c r="A16" s="96" t="s">
        <v>190</v>
      </c>
      <c r="B16" s="97"/>
      <c r="C16" s="97"/>
      <c r="D16" s="97"/>
      <c r="E16" s="97"/>
      <c r="F16" s="97"/>
      <c r="G16" s="97"/>
      <c r="H16" s="97"/>
    </row>
    <row r="17" spans="1:9" ht="50.25" customHeight="1" x14ac:dyDescent="0.3">
      <c r="A17" s="78"/>
      <c r="B17" s="78" t="s">
        <v>174</v>
      </c>
      <c r="C17" s="78" t="s">
        <v>182</v>
      </c>
      <c r="D17" s="38" t="s">
        <v>183</v>
      </c>
      <c r="E17" s="101" t="s">
        <v>191</v>
      </c>
      <c r="F17" s="102"/>
      <c r="G17" s="102"/>
      <c r="H17" s="78" t="s">
        <v>193</v>
      </c>
      <c r="I17" s="25"/>
    </row>
    <row r="18" spans="1:9" ht="19.2" customHeight="1" x14ac:dyDescent="0.3">
      <c r="A18" s="40"/>
      <c r="B18" s="41"/>
      <c r="C18" s="44"/>
      <c r="D18" s="79"/>
      <c r="E18" s="103"/>
      <c r="F18" s="104"/>
      <c r="G18" s="105"/>
      <c r="H18" s="44"/>
    </row>
    <row r="19" spans="1:9" ht="25.8" customHeight="1" x14ac:dyDescent="0.3">
      <c r="A19" s="40"/>
      <c r="B19" s="80"/>
      <c r="C19" s="9"/>
      <c r="D19" s="79"/>
      <c r="E19" s="103"/>
      <c r="F19" s="104"/>
      <c r="G19" s="105"/>
      <c r="H19" s="44"/>
    </row>
    <row r="20" spans="1:9" ht="17.399999999999999" customHeight="1" x14ac:dyDescent="0.3">
      <c r="A20" s="40"/>
      <c r="B20" s="81"/>
      <c r="C20" s="44"/>
      <c r="D20" s="79"/>
      <c r="E20" s="103"/>
      <c r="F20" s="104"/>
      <c r="G20" s="105"/>
      <c r="H20" s="44"/>
    </row>
    <row r="21" spans="1:9" ht="27" customHeight="1" x14ac:dyDescent="0.3">
      <c r="A21" s="40"/>
      <c r="B21" s="84"/>
      <c r="C21" s="82"/>
      <c r="D21" s="83"/>
      <c r="E21" s="106"/>
      <c r="F21" s="107"/>
      <c r="G21" s="108"/>
      <c r="H21" s="44"/>
    </row>
    <row r="22" spans="1:9" ht="30" customHeight="1" x14ac:dyDescent="0.3">
      <c r="A22" s="40"/>
      <c r="B22" s="54"/>
      <c r="C22" s="44"/>
      <c r="D22" s="46"/>
      <c r="E22" s="109"/>
      <c r="F22" s="110"/>
      <c r="G22" s="111"/>
      <c r="H22" s="66"/>
    </row>
    <row r="23" spans="1:9" ht="15" customHeight="1" x14ac:dyDescent="0.3">
      <c r="C23" s="49" t="s">
        <v>184</v>
      </c>
      <c r="D23" s="50">
        <f>SUM(D18:D22)</f>
        <v>0</v>
      </c>
      <c r="G23" s="56"/>
      <c r="H23" s="56"/>
    </row>
    <row r="24" spans="1:9" ht="15" customHeight="1" x14ac:dyDescent="0.3">
      <c r="C24" s="53"/>
      <c r="D24" s="52"/>
      <c r="G24" s="56"/>
      <c r="H24" s="56"/>
    </row>
    <row r="25" spans="1:9" ht="14.4" x14ac:dyDescent="0.3">
      <c r="A25" s="56"/>
      <c r="B25" s="56"/>
      <c r="C25" s="56"/>
      <c r="D25" s="56"/>
      <c r="E25" s="56"/>
      <c r="F25" s="56"/>
      <c r="G25" s="56"/>
      <c r="H25" s="56"/>
    </row>
    <row r="26" spans="1:9" s="56" customFormat="1" ht="14.4" hidden="1" x14ac:dyDescent="0.3">
      <c r="A26" s="90" t="s">
        <v>185</v>
      </c>
      <c r="B26" s="90"/>
      <c r="C26" s="90"/>
      <c r="D26" s="90"/>
      <c r="E26" s="90"/>
      <c r="F26" s="90"/>
      <c r="G26" s="90"/>
      <c r="H26" s="75"/>
    </row>
    <row r="27" spans="1:9" s="56" customFormat="1" ht="15" hidden="1" customHeight="1" x14ac:dyDescent="0.3">
      <c r="A27" s="98" t="s">
        <v>186</v>
      </c>
      <c r="B27" s="99"/>
      <c r="C27" s="99"/>
      <c r="D27" s="99"/>
      <c r="E27" s="99"/>
      <c r="F27" s="99"/>
      <c r="G27" s="99"/>
      <c r="H27" s="73"/>
    </row>
    <row r="28" spans="1:9" s="56" customFormat="1" ht="27.6" hidden="1" x14ac:dyDescent="0.3">
      <c r="A28" s="76"/>
      <c r="B28" s="76" t="s">
        <v>174</v>
      </c>
      <c r="C28" s="76" t="s">
        <v>182</v>
      </c>
      <c r="D28" s="57" t="s">
        <v>183</v>
      </c>
      <c r="E28" s="100" t="s">
        <v>6</v>
      </c>
      <c r="F28" s="100"/>
      <c r="G28" s="100"/>
      <c r="H28" s="58"/>
    </row>
    <row r="29" spans="1:9" hidden="1" x14ac:dyDescent="0.3">
      <c r="A29" s="72">
        <v>1</v>
      </c>
      <c r="B29" s="59"/>
      <c r="C29" s="72"/>
      <c r="D29" s="60"/>
      <c r="E29" s="112"/>
      <c r="F29" s="112"/>
      <c r="G29" s="112"/>
      <c r="H29" s="72"/>
    </row>
    <row r="30" spans="1:9" hidden="1" x14ac:dyDescent="0.3">
      <c r="A30" s="72">
        <v>2</v>
      </c>
      <c r="B30" s="59"/>
      <c r="C30" s="72"/>
      <c r="D30" s="60"/>
      <c r="E30" s="113"/>
      <c r="F30" s="113"/>
      <c r="G30" s="113"/>
      <c r="H30" s="72"/>
    </row>
    <row r="31" spans="1:9" hidden="1" x14ac:dyDescent="0.3">
      <c r="A31" s="72">
        <v>3</v>
      </c>
      <c r="B31" s="59"/>
      <c r="C31" s="72"/>
      <c r="D31" s="60"/>
      <c r="E31" s="113"/>
      <c r="F31" s="113"/>
      <c r="G31" s="113"/>
      <c r="H31" s="72"/>
    </row>
    <row r="32" spans="1:9" hidden="1" x14ac:dyDescent="0.3">
      <c r="A32" s="72">
        <v>4</v>
      </c>
      <c r="B32" s="59"/>
      <c r="C32" s="72"/>
      <c r="D32" s="60"/>
      <c r="E32" s="113"/>
      <c r="F32" s="113"/>
      <c r="G32" s="113"/>
      <c r="H32" s="72"/>
    </row>
    <row r="33" spans="1:8" hidden="1" x14ac:dyDescent="0.3">
      <c r="A33" s="72">
        <v>5</v>
      </c>
      <c r="B33" s="59"/>
      <c r="C33" s="72"/>
      <c r="D33" s="60"/>
      <c r="E33" s="113"/>
      <c r="F33" s="113"/>
      <c r="G33" s="113"/>
      <c r="H33" s="72"/>
    </row>
    <row r="34" spans="1:8" ht="15" hidden="1" customHeight="1" x14ac:dyDescent="0.3">
      <c r="A34" s="69"/>
      <c r="C34" s="61" t="s">
        <v>187</v>
      </c>
      <c r="D34" s="62">
        <f>SUM(D29:D33)</f>
        <v>0</v>
      </c>
      <c r="E34" s="69"/>
      <c r="F34" s="69"/>
      <c r="G34" s="69"/>
      <c r="H34" s="69"/>
    </row>
  </sheetData>
  <mergeCells count="22">
    <mergeCell ref="E29:G29"/>
    <mergeCell ref="E30:G30"/>
    <mergeCell ref="E31:G31"/>
    <mergeCell ref="E32:G32"/>
    <mergeCell ref="E33:G33"/>
    <mergeCell ref="A27:G27"/>
    <mergeCell ref="E28:G28"/>
    <mergeCell ref="E17:G17"/>
    <mergeCell ref="E18:G18"/>
    <mergeCell ref="E19:G19"/>
    <mergeCell ref="E20:G20"/>
    <mergeCell ref="E21:G21"/>
    <mergeCell ref="E22:G22"/>
    <mergeCell ref="A1:G1"/>
    <mergeCell ref="B3:H3"/>
    <mergeCell ref="G4:H4"/>
    <mergeCell ref="G5:H5"/>
    <mergeCell ref="A26:G26"/>
    <mergeCell ref="A7:H7"/>
    <mergeCell ref="A8:H8"/>
    <mergeCell ref="A15:H15"/>
    <mergeCell ref="A16:H16"/>
  </mergeCells>
  <conditionalFormatting sqref="D5">
    <cfRule type="cellIs" dxfId="2" priority="2" operator="lessThan">
      <formula>0</formula>
    </cfRule>
  </conditionalFormatting>
  <conditionalFormatting sqref="D23:D24 D13:F14">
    <cfRule type="cellIs" dxfId="1" priority="3" operator="greaterThan">
      <formula>$C$5</formula>
    </cfRule>
  </conditionalFormatting>
  <conditionalFormatting sqref="D34">
    <cfRule type="cellIs" dxfId="0" priority="1" operator="greaterThan">
      <formula>$C$5</formula>
    </cfRule>
  </conditionalFormatting>
  <dataValidations count="1">
    <dataValidation allowBlank="1" showInputMessage="1" showErrorMessage="1" sqref="B10:B12 B22" xr:uid="{F85A3680-E57F-43AC-8964-BA868B1BB2D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7d635c0-2072-4a6c-b9b8-15f41ee0082a">
      <UserInfo>
        <DisplayName>Pierce, Colin</DisplayName>
        <AccountId>730</AccountId>
        <AccountType/>
      </UserInfo>
      <UserInfo>
        <DisplayName>Cheema, Vik</DisplayName>
        <AccountId>1157</AccountId>
        <AccountType/>
      </UserInfo>
      <UserInfo>
        <DisplayName>Moore, Amelia</DisplayName>
        <AccountId>1204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CDC45D129FE4459CDA0B215635FCAE" ma:contentTypeVersion="4" ma:contentTypeDescription="Create a new document." ma:contentTypeScope="" ma:versionID="425a702a039bb962f182e0e0f0168d5f">
  <xsd:schema xmlns:xsd="http://www.w3.org/2001/XMLSchema" xmlns:xs="http://www.w3.org/2001/XMLSchema" xmlns:p="http://schemas.microsoft.com/office/2006/metadata/properties" xmlns:ns2="1313e95a-51f9-4f0d-ae87-46212dec9ff0" xmlns:ns3="07d635c0-2072-4a6c-b9b8-15f41ee0082a" targetNamespace="http://schemas.microsoft.com/office/2006/metadata/properties" ma:root="true" ma:fieldsID="ff7c2414aaa62e89215784bd75a7413a" ns2:_="" ns3:_="">
    <xsd:import namespace="1313e95a-51f9-4f0d-ae87-46212dec9ff0"/>
    <xsd:import namespace="07d635c0-2072-4a6c-b9b8-15f41ee008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13e95a-51f9-4f0d-ae87-46212dec9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d635c0-2072-4a6c-b9b8-15f41ee008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BA64D-D161-4754-BC36-9B80398363BE}">
  <ds:schemaRefs>
    <ds:schemaRef ds:uri="http://schemas.microsoft.com/sharepoint/v3/contenttype/forms"/>
  </ds:schemaRefs>
</ds:datastoreItem>
</file>

<file path=customXml/itemProps2.xml><?xml version="1.0" encoding="utf-8"?>
<ds:datastoreItem xmlns:ds="http://schemas.openxmlformats.org/officeDocument/2006/customXml" ds:itemID="{FA178D19-B8A0-4C4A-A098-62BE662A3B56}">
  <ds:schemaRefs>
    <ds:schemaRef ds:uri="http://purl.org/dc/dcmitype/"/>
    <ds:schemaRef ds:uri="http://schemas.microsoft.com/office/infopath/2007/PartnerControls"/>
    <ds:schemaRef ds:uri="07d635c0-2072-4a6c-b9b8-15f41ee0082a"/>
    <ds:schemaRef ds:uri="http://schemas.microsoft.com/office/2006/metadata/properties"/>
    <ds:schemaRef ds:uri="http://schemas.microsoft.com/office/2006/documentManagement/types"/>
    <ds:schemaRef ds:uri="1313e95a-51f9-4f0d-ae87-46212dec9ff0"/>
    <ds:schemaRef ds:uri="http://purl.org/dc/elements/1.1/"/>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6181831-4A12-4238-B6A2-CBEA776DA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13e95a-51f9-4f0d-ae87-46212dec9ff0"/>
    <ds:schemaRef ds:uri="07d635c0-2072-4a6c-b9b8-15f41ee008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Mental Health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Pierce, Colin</dc:creator>
  <cp:keywords/>
  <dc:description/>
  <cp:lastModifiedBy>Moore, Amelia</cp:lastModifiedBy>
  <cp:revision/>
  <dcterms:created xsi:type="dcterms:W3CDTF">2020-04-06T16:31:08Z</dcterms:created>
  <dcterms:modified xsi:type="dcterms:W3CDTF">2023-08-09T18:32:19Z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0x010100DFCDC45D129FE4459CDA0B215635FCAE</vt:lpwstr>
  </property>
  <property fmtid="{D5CDD505-2E9C-101B-9397-08002B2CF9AE}" pid="3" name="Order">
    <vt:r8>57200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